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GPS_SCHOOL FAMILY PAYMENTS\SCHOOL FAMILY PAYMENTS 2020\"/>
    </mc:Choice>
  </mc:AlternateContent>
  <bookViews>
    <workbookView xWindow="0" yWindow="0" windowWidth="20496" windowHeight="8340"/>
  </bookViews>
  <sheets>
    <sheet name="Sheet1"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2" l="1"/>
  <c r="E42" i="2" l="1"/>
  <c r="C42" i="2"/>
  <c r="C34" i="2"/>
  <c r="E34" i="2" s="1"/>
  <c r="C26" i="2"/>
  <c r="E26" i="2" s="1"/>
  <c r="C18" i="2"/>
  <c r="E18" i="2" s="1"/>
  <c r="C10" i="2"/>
  <c r="E10" i="2" s="1"/>
  <c r="E12" i="2" s="1"/>
  <c r="E49" i="2"/>
  <c r="E36" i="2" l="1"/>
  <c r="E44" i="2"/>
  <c r="E28" i="2"/>
  <c r="E20" i="2"/>
  <c r="E45" i="2" l="1"/>
  <c r="E51" i="2" s="1"/>
  <c r="E58" i="2" s="1"/>
  <c r="C72" i="2" l="1"/>
  <c r="C73" i="2"/>
</calcChain>
</file>

<file path=xl/comments1.xml><?xml version="1.0" encoding="utf-8"?>
<comments xmlns="http://schemas.openxmlformats.org/spreadsheetml/2006/main">
  <authors>
    <author>Reade, Kate A</author>
  </authors>
  <commentList>
    <comment ref="D10" authorId="0" shapeId="0">
      <text>
        <r>
          <rPr>
            <b/>
            <sz val="8"/>
            <color indexed="81"/>
            <rFont val="Tahoma"/>
            <family val="2"/>
          </rPr>
          <t>number of children</t>
        </r>
        <r>
          <rPr>
            <sz val="9"/>
            <color indexed="81"/>
            <rFont val="Tahoma"/>
            <family val="2"/>
          </rPr>
          <t xml:space="preserve">
</t>
        </r>
      </text>
    </comment>
    <comment ref="E11" authorId="0" shapeId="0">
      <text>
        <r>
          <rPr>
            <b/>
            <sz val="9"/>
            <color indexed="81"/>
            <rFont val="Tahoma"/>
            <family val="2"/>
          </rPr>
          <t>c</t>
        </r>
        <r>
          <rPr>
            <b/>
            <sz val="8"/>
            <color indexed="81"/>
            <rFont val="Tahoma"/>
            <family val="2"/>
          </rPr>
          <t>ontribution 
amount</t>
        </r>
      </text>
    </comment>
    <comment ref="D18" authorId="0" shapeId="0">
      <text>
        <r>
          <rPr>
            <b/>
            <sz val="8"/>
            <color indexed="81"/>
            <rFont val="Tahoma"/>
            <family val="2"/>
          </rPr>
          <t>number of children</t>
        </r>
      </text>
    </comment>
    <comment ref="E19" authorId="0" shapeId="0">
      <text>
        <r>
          <rPr>
            <b/>
            <sz val="8"/>
            <color indexed="81"/>
            <rFont val="Tahoma"/>
            <family val="2"/>
          </rPr>
          <t>contribution
amount</t>
        </r>
        <r>
          <rPr>
            <sz val="9"/>
            <color indexed="81"/>
            <rFont val="Tahoma"/>
            <family val="2"/>
          </rPr>
          <t xml:space="preserve">
</t>
        </r>
      </text>
    </comment>
    <comment ref="D26" authorId="0" shapeId="0">
      <text>
        <r>
          <rPr>
            <b/>
            <sz val="8"/>
            <color indexed="81"/>
            <rFont val="Tahoma"/>
            <family val="2"/>
          </rPr>
          <t>number of children</t>
        </r>
        <r>
          <rPr>
            <sz val="9"/>
            <color indexed="81"/>
            <rFont val="Tahoma"/>
            <family val="2"/>
          </rPr>
          <t xml:space="preserve">
</t>
        </r>
      </text>
    </comment>
    <comment ref="E27" authorId="0" shapeId="0">
      <text>
        <r>
          <rPr>
            <b/>
            <sz val="8"/>
            <color indexed="81"/>
            <rFont val="Tahoma"/>
            <family val="2"/>
          </rPr>
          <t>contribution amount</t>
        </r>
        <r>
          <rPr>
            <sz val="9"/>
            <color indexed="81"/>
            <rFont val="Tahoma"/>
            <family val="2"/>
          </rPr>
          <t xml:space="preserve">
</t>
        </r>
      </text>
    </comment>
    <comment ref="D34" authorId="0" shapeId="0">
      <text>
        <r>
          <rPr>
            <b/>
            <sz val="8"/>
            <color indexed="81"/>
            <rFont val="Tahoma"/>
            <family val="2"/>
          </rPr>
          <t>number of children</t>
        </r>
        <r>
          <rPr>
            <sz val="9"/>
            <color indexed="81"/>
            <rFont val="Tahoma"/>
            <family val="2"/>
          </rPr>
          <t xml:space="preserve">
</t>
        </r>
      </text>
    </comment>
    <comment ref="E35" authorId="0" shapeId="0">
      <text>
        <r>
          <rPr>
            <b/>
            <sz val="8"/>
            <color indexed="81"/>
            <rFont val="Tahoma"/>
            <family val="2"/>
          </rPr>
          <t>contribution
amount</t>
        </r>
        <r>
          <rPr>
            <sz val="9"/>
            <color indexed="81"/>
            <rFont val="Tahoma"/>
            <family val="2"/>
          </rPr>
          <t xml:space="preserve">
</t>
        </r>
      </text>
    </comment>
    <comment ref="D42" authorId="0" shapeId="0">
      <text>
        <r>
          <rPr>
            <b/>
            <sz val="8"/>
            <color indexed="81"/>
            <rFont val="Tahoma"/>
            <family val="2"/>
          </rPr>
          <t>number of children</t>
        </r>
        <r>
          <rPr>
            <sz val="9"/>
            <color indexed="81"/>
            <rFont val="Tahoma"/>
            <family val="2"/>
          </rPr>
          <t xml:space="preserve">
</t>
        </r>
      </text>
    </comment>
    <comment ref="E43" authorId="0" shapeId="0">
      <text>
        <r>
          <rPr>
            <b/>
            <sz val="8"/>
            <color indexed="81"/>
            <rFont val="Tahoma"/>
            <family val="2"/>
          </rPr>
          <t>contribution
amount</t>
        </r>
        <r>
          <rPr>
            <sz val="9"/>
            <color indexed="81"/>
            <rFont val="Tahoma"/>
            <family val="2"/>
          </rPr>
          <t xml:space="preserve">
</t>
        </r>
      </text>
    </comment>
    <comment ref="E47" authorId="0" shapeId="0">
      <text>
        <r>
          <rPr>
            <b/>
            <sz val="8"/>
            <color indexed="81"/>
            <rFont val="Tahoma"/>
            <family val="2"/>
          </rPr>
          <t>contribution
amount</t>
        </r>
        <r>
          <rPr>
            <sz val="9"/>
            <color indexed="81"/>
            <rFont val="Tahoma"/>
            <family val="2"/>
          </rPr>
          <t xml:space="preserve">
</t>
        </r>
      </text>
    </comment>
    <comment ref="D49" authorId="0" shapeId="0">
      <text>
        <r>
          <rPr>
            <sz val="8"/>
            <color indexed="81"/>
            <rFont val="Tahoma"/>
            <family val="2"/>
          </rPr>
          <t>Enter number 
of children</t>
        </r>
        <r>
          <rPr>
            <sz val="9"/>
            <color indexed="81"/>
            <rFont val="Tahoma"/>
            <family val="2"/>
          </rPr>
          <t xml:space="preserve">
</t>
        </r>
      </text>
    </comment>
  </commentList>
</comments>
</file>

<file path=xl/sharedStrings.xml><?xml version="1.0" encoding="utf-8"?>
<sst xmlns="http://schemas.openxmlformats.org/spreadsheetml/2006/main" count="122" uniqueCount="65">
  <si>
    <t>Swimming Program</t>
  </si>
  <si>
    <t>Subject Contributions</t>
  </si>
  <si>
    <t xml:space="preserve"> </t>
  </si>
  <si>
    <t>Total</t>
  </si>
  <si>
    <t>Amount</t>
  </si>
  <si>
    <t>Student Booklist</t>
  </si>
  <si>
    <t>Voluntary</t>
  </si>
  <si>
    <t>Quantity</t>
  </si>
  <si>
    <t>Details</t>
  </si>
  <si>
    <t>Student Learning/Specialist Materials</t>
  </si>
  <si>
    <t>Contributions to hall and developments</t>
  </si>
  <si>
    <t>$125 per student for eligible families</t>
  </si>
  <si>
    <t>Term instalments</t>
  </si>
  <si>
    <t>Cash</t>
  </si>
  <si>
    <t>Cheque</t>
  </si>
  <si>
    <t>PAYMENT BY CREDIT CARD:</t>
  </si>
  <si>
    <t>Card number:</t>
  </si>
  <si>
    <t>Expiry date:</t>
  </si>
  <si>
    <t>Student Essential Learning Items</t>
  </si>
  <si>
    <t>$50, $75 or $100</t>
  </si>
  <si>
    <t>Interschool Sport</t>
  </si>
  <si>
    <t>BUILDING FUND (PER FAMILY)</t>
  </si>
  <si>
    <t>FINANCIAL SUPPORT</t>
  </si>
  <si>
    <t>Debit amount:</t>
  </si>
  <si>
    <t>Qkr!</t>
  </si>
  <si>
    <t>Credit card</t>
  </si>
  <si>
    <t>BPAY</t>
  </si>
  <si>
    <t>Cardholder name:</t>
  </si>
  <si>
    <t>Please select how you would like to pay:</t>
  </si>
  <si>
    <t>Camps Sport Excursion Fund (CSEF) - Information enclosed</t>
  </si>
  <si>
    <t>Payment type</t>
  </si>
  <si>
    <t>Cardholder signature:</t>
  </si>
  <si>
    <t>GENERAL INFORMATION ABOUT PARENT PAYMENTS</t>
  </si>
  <si>
    <t>NA (online order through OfficeMax)</t>
  </si>
  <si>
    <t>Excursions</t>
  </si>
  <si>
    <t>Card type:</t>
  </si>
  <si>
    <t>PAYMENT OPTIONS</t>
  </si>
  <si>
    <t>Pay TOTAL in full</t>
  </si>
  <si>
    <t xml:space="preserve">Subtotal </t>
  </si>
  <si>
    <t>=</t>
  </si>
  <si>
    <t xml:space="preserve">PLEASE RETURN THIS FORM TO THE SCHOOL OFFICE </t>
  </si>
  <si>
    <r>
      <t xml:space="preserve">Subtotals </t>
    </r>
    <r>
      <rPr>
        <i/>
        <sz val="10"/>
        <color theme="1"/>
        <rFont val="Arial"/>
        <family val="2"/>
      </rPr>
      <t>+</t>
    </r>
    <r>
      <rPr>
        <b/>
        <sz val="10"/>
        <color theme="1"/>
        <rFont val="Arial"/>
        <family val="2"/>
      </rPr>
      <t xml:space="preserve"> Building Fund </t>
    </r>
    <r>
      <rPr>
        <i/>
        <sz val="10"/>
        <color theme="1"/>
        <rFont val="Arial"/>
        <family val="2"/>
      </rPr>
      <t>-</t>
    </r>
    <r>
      <rPr>
        <b/>
        <sz val="10"/>
        <color theme="1"/>
        <rFont val="Arial"/>
        <family val="2"/>
      </rPr>
      <t xml:space="preserve"> CSEF (if eligible)  = TOTAL</t>
    </r>
  </si>
  <si>
    <r>
      <t>PREP 2020 - please write child(ren)'s name</t>
    </r>
    <r>
      <rPr>
        <b/>
        <sz val="9.5"/>
        <color theme="1"/>
        <rFont val="Wingdings"/>
        <charset val="2"/>
      </rPr>
      <t>à</t>
    </r>
  </si>
  <si>
    <r>
      <t>GRADE 1 2020 - please write child(ren)'s name</t>
    </r>
    <r>
      <rPr>
        <b/>
        <sz val="9.5"/>
        <color theme="1"/>
        <rFont val="Wingdings"/>
        <charset val="2"/>
      </rPr>
      <t>à</t>
    </r>
  </si>
  <si>
    <r>
      <t>GRADE 2 2020 - please write child(ren)'s name</t>
    </r>
    <r>
      <rPr>
        <b/>
        <sz val="9.5"/>
        <color theme="1"/>
        <rFont val="Wingdings"/>
        <charset val="2"/>
      </rPr>
      <t>à</t>
    </r>
  </si>
  <si>
    <r>
      <t>GRADE 3 &amp; 4 2020 - please write child(ren)'s name</t>
    </r>
    <r>
      <rPr>
        <b/>
        <sz val="9.5"/>
        <color theme="1"/>
        <rFont val="Wingdings"/>
        <charset val="2"/>
      </rPr>
      <t>à</t>
    </r>
  </si>
  <si>
    <r>
      <t>GRADE 5 &amp; 6 2020 - please write child(ren)'s name</t>
    </r>
    <r>
      <rPr>
        <b/>
        <sz val="9.5"/>
        <color theme="1"/>
        <rFont val="Wingdings"/>
        <charset val="2"/>
      </rPr>
      <t>à</t>
    </r>
  </si>
  <si>
    <r>
      <t xml:space="preserve">Parent Payment Form 2020                                     </t>
    </r>
    <r>
      <rPr>
        <sz val="9.5"/>
        <color theme="1"/>
        <rFont val="Arial"/>
        <family val="2"/>
      </rPr>
      <t xml:space="preserve"> Please complete the sections applicable to your child's year level for 2020. If you have more than one child in a year level or composite grade, please enter the correct quantity.</t>
    </r>
  </si>
  <si>
    <r>
      <t xml:space="preserve">  Family Name</t>
    </r>
    <r>
      <rPr>
        <b/>
        <sz val="12"/>
        <color theme="1"/>
        <rFont val="Wingdings"/>
        <charset val="2"/>
      </rPr>
      <t>à</t>
    </r>
  </si>
  <si>
    <t>Instalment Amount</t>
  </si>
  <si>
    <r>
      <t xml:space="preserve">      Pay now, </t>
    </r>
    <r>
      <rPr>
        <b/>
        <sz val="9.5"/>
        <rFont val="Arial"/>
        <family val="2"/>
      </rPr>
      <t>OR</t>
    </r>
  </si>
  <si>
    <t xml:space="preserve">      On  Due Date (02/03/2020)</t>
  </si>
  <si>
    <t xml:space="preserve">      (for instalments or full payment )</t>
  </si>
  <si>
    <t xml:space="preserve">      (please pay at the office)</t>
  </si>
  <si>
    <t xml:space="preserve">      (complete the below 'payment by credit card' section)</t>
  </si>
  <si>
    <t xml:space="preserve">      (please contact the office for your unique BPAY reference number)</t>
  </si>
  <si>
    <t xml:space="preserve">     Due:    Term 1 (28/01/2020 - 31/01/2020)    Term 2 (14/04/2020 - 17/04/2020)</t>
  </si>
  <si>
    <t xml:space="preserve">     Due:    Term 3 (13/07/2020 - 17/07/2020)    Term 4 (05/10/2020 - 09/10/2020)</t>
  </si>
  <si>
    <r>
      <rPr>
        <b/>
        <sz val="9.5"/>
        <rFont val="Arial"/>
        <family val="2"/>
      </rPr>
      <t xml:space="preserve">Student Booklists:
</t>
    </r>
    <r>
      <rPr>
        <u/>
        <sz val="9.5"/>
        <rFont val="Arial"/>
        <family val="2"/>
      </rPr>
      <t>Grade’s Prep</t>
    </r>
    <r>
      <rPr>
        <sz val="9.5"/>
        <rFont val="Arial"/>
        <family val="2"/>
      </rPr>
      <t xml:space="preserve"> to 1 - Student booklist stationery will be delivered to the school and distributed to students by the teachers throughout the school year. This includes items that your child will consume and take possession of during 2020, such as; writing books, reader cover, targeting handwriting, scrap and exercise books, home reading diary, scissors, crayons, assorted pencils, glue, sharpener and white board markers. For more information, please contact the office.
</t>
    </r>
    <r>
      <rPr>
        <u/>
        <sz val="9.5"/>
        <rFont val="Arial"/>
        <family val="2"/>
      </rPr>
      <t>Grade's 2 to 6</t>
    </r>
    <r>
      <rPr>
        <sz val="9.5"/>
        <rFont val="Arial"/>
        <family val="2"/>
      </rPr>
      <t xml:space="preserve">  - Parent's/guardians order their child's booklist online with OfficeMax/WINC. See enclosed OfficeMax/WINC online ordering instructions.
</t>
    </r>
    <r>
      <rPr>
        <b/>
        <sz val="9.5"/>
        <rFont val="Arial"/>
        <family val="2"/>
      </rPr>
      <t xml:space="preserve">Excursions:
</t>
    </r>
    <r>
      <rPr>
        <sz val="9.5"/>
        <rFont val="Arial"/>
        <family val="2"/>
      </rPr>
      <t xml:space="preserve">This payment is for activities (excursions and incursions) associated with instruction that students are asked to attend during the 2020 year, such as; travel, entry fees etc.
</t>
    </r>
    <r>
      <rPr>
        <b/>
        <sz val="9.5"/>
        <rFont val="Arial"/>
        <family val="2"/>
      </rPr>
      <t xml:space="preserve">
Swimming Program:
</t>
    </r>
    <r>
      <rPr>
        <sz val="9.5"/>
        <rFont val="Arial"/>
        <family val="2"/>
      </rPr>
      <t xml:space="preserve">A comprehensive swimming program is provided from years </t>
    </r>
    <r>
      <rPr>
        <u/>
        <sz val="9.5"/>
        <rFont val="Arial"/>
        <family val="2"/>
      </rPr>
      <t>Prep to Grade 4</t>
    </r>
    <r>
      <rPr>
        <sz val="9.5"/>
        <rFont val="Arial"/>
        <family val="2"/>
      </rPr>
      <t>. The program is an imperative part of the curriculum and all children are encouraged to attend. Children are grouped according to ability and care is taken with those who are apprehensive. It develops water confidence and provides students with basic skills in water safety.</t>
    </r>
    <r>
      <rPr>
        <b/>
        <sz val="9.5"/>
        <rFont val="Arial"/>
        <family val="2"/>
      </rPr>
      <t xml:space="preserve">
Interschool Sport:
</t>
    </r>
    <r>
      <rPr>
        <sz val="9.5"/>
        <rFont val="Arial"/>
        <family val="2"/>
      </rPr>
      <t xml:space="preserve">Interschool sport provides students in </t>
    </r>
    <r>
      <rPr>
        <u/>
        <sz val="9.5"/>
        <rFont val="Arial"/>
        <family val="2"/>
      </rPr>
      <t>Grade 5 &amp; 6</t>
    </r>
    <r>
      <rPr>
        <sz val="9.5"/>
        <rFont val="Arial"/>
        <family val="2"/>
      </rPr>
      <t xml:space="preserve"> with the opportunity to participate in an enjoyable sport competition which is played between schools. The program enhances the physical activity component of the school’s health and wellbeing curriculum. The charge covers all weekly transport costs for both summer and winter games. The amount is averaged across all students, therefore no refunds for sickness or absence will be possible due to the commitment to the bus companies</t>
    </r>
    <r>
      <rPr>
        <sz val="9.5"/>
        <color rgb="FFFF0000"/>
        <rFont val="Arial"/>
        <family val="2"/>
      </rPr>
      <t>.</t>
    </r>
  </si>
  <si>
    <t>Payment in full</t>
  </si>
  <si>
    <t>Instalment</t>
  </si>
  <si>
    <t>Visa                           Mastercard</t>
  </si>
  <si>
    <r>
      <t>Date</t>
    </r>
    <r>
      <rPr>
        <b/>
        <sz val="12"/>
        <color theme="1"/>
        <rFont val="Wingdings"/>
        <charset val="2"/>
      </rPr>
      <t>à</t>
    </r>
  </si>
  <si>
    <t>Voluntary (tax deductable)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</si>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</sst>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_);[Red]\(&quot;$&quot;#,##0\)"/>
    <numFmt numFmtId="165" formatCode="_(&quot;$&quot;* #,##0.00_);_(&quot;$&quot;* \(#,##0.00\);_(&quot;$&quot;* &quot;-&quot;??_);_(@_)"/>
    <numFmt numFmtId="166" formatCode="d/mm/yy;@"/>
  </numFmts>
  <fonts count="38" x14ac:knownFonts="1">
    <font>
      <sz val="11"/>
      <color theme="1"/>
      <name val="Calibri"/>
      <family val="2"/>
      <scheme val="minor"/>
    </font>
    <font>
      <sz val="11"/>
      <color theme="1"/>
      <name val="Calibri"/>
      <family val="2"/>
      <scheme val="minor"/>
    </font>
    <font>
      <b/>
      <sz val="16"/>
      <color theme="1"/>
      <name val="Arial"/>
      <family val="2"/>
    </font>
    <font>
      <sz val="10"/>
      <color theme="1"/>
      <name val="Arial"/>
      <family val="2"/>
    </font>
    <font>
      <b/>
      <sz val="10"/>
      <color theme="1"/>
      <name val="Arial"/>
      <family val="2"/>
    </font>
    <font>
      <sz val="11"/>
      <color theme="0"/>
      <name val="Calibri"/>
      <family val="2"/>
      <scheme val="minor"/>
    </font>
    <font>
      <sz val="9.5"/>
      <color theme="1"/>
      <name val="Arial"/>
      <family val="2"/>
    </font>
    <font>
      <b/>
      <sz val="9.5"/>
      <color theme="0"/>
      <name val="Arial"/>
      <family val="2"/>
    </font>
    <font>
      <b/>
      <sz val="9.5"/>
      <color theme="1"/>
      <name val="Arial"/>
      <family val="2"/>
    </font>
    <font>
      <sz val="9.5"/>
      <color theme="1"/>
      <name val="Calibri"/>
      <family val="2"/>
      <scheme val="minor"/>
    </font>
    <font>
      <i/>
      <sz val="9.5"/>
      <color theme="1"/>
      <name val="Arial"/>
      <family val="2"/>
    </font>
    <font>
      <b/>
      <sz val="11"/>
      <color theme="1"/>
      <name val="Calibri"/>
      <family val="2"/>
      <scheme val="minor"/>
    </font>
    <font>
      <sz val="11"/>
      <name val="Calibri"/>
      <family val="2"/>
      <scheme val="minor"/>
    </font>
    <font>
      <sz val="9.5"/>
      <color rgb="FFFF0000"/>
      <name val="Arial"/>
      <family val="2"/>
    </font>
    <font>
      <b/>
      <sz val="9.5"/>
      <color rgb="FFFF0000"/>
      <name val="Arial"/>
      <family val="2"/>
    </font>
    <font>
      <sz val="9.5"/>
      <name val="Arial"/>
      <family val="2"/>
    </font>
    <font>
      <sz val="11"/>
      <color rgb="FFFF0000"/>
      <name val="Calibri"/>
      <family val="2"/>
      <scheme val="minor"/>
    </font>
    <font>
      <b/>
      <sz val="9.5"/>
      <name val="Arial"/>
      <family val="2"/>
    </font>
    <font>
      <u/>
      <sz val="9.5"/>
      <name val="Arial"/>
      <family val="2"/>
    </font>
    <font>
      <i/>
      <sz val="10"/>
      <color theme="1"/>
      <name val="Arial"/>
      <family val="2"/>
    </font>
    <font>
      <b/>
      <sz val="9.5"/>
      <color theme="1"/>
      <name val="Wingdings"/>
      <charset val="2"/>
    </font>
    <font>
      <b/>
      <sz val="12"/>
      <color theme="1"/>
      <name val="Arial"/>
      <family val="2"/>
    </font>
    <font>
      <b/>
      <sz val="18"/>
      <color theme="1"/>
      <name val="Arial"/>
      <family val="2"/>
    </font>
    <font>
      <sz val="14.5"/>
      <color theme="1"/>
      <name val="Arial"/>
      <family val="2"/>
    </font>
    <font>
      <sz val="9.5"/>
      <color theme="1"/>
      <name val="Wingdings"/>
      <charset val="2"/>
    </font>
    <font>
      <b/>
      <sz val="12"/>
      <color theme="1"/>
      <name val="Wingdings"/>
      <charset val="2"/>
    </font>
    <font>
      <sz val="9"/>
      <color indexed="81"/>
      <name val="Tahoma"/>
      <family val="2"/>
    </font>
    <font>
      <b/>
      <sz val="9"/>
      <color indexed="81"/>
      <name val="Tahoma"/>
      <family val="2"/>
    </font>
    <font>
      <sz val="9.5"/>
      <color rgb="FF0070C0"/>
      <name val="Arial"/>
      <family val="2"/>
    </font>
    <font>
      <b/>
      <sz val="9.5"/>
      <color rgb="FF0070C0"/>
      <name val="Arial"/>
      <family val="2"/>
    </font>
    <font>
      <b/>
      <sz val="16"/>
      <color rgb="FF0070C0"/>
      <name val="Arial"/>
      <family val="2"/>
    </font>
    <font>
      <b/>
      <sz val="12"/>
      <color rgb="FF0070C0"/>
      <name val="Arial"/>
      <family val="2"/>
    </font>
    <font>
      <sz val="11"/>
      <color rgb="FF0070C0"/>
      <name val="Calibri"/>
      <family val="2"/>
      <scheme val="minor"/>
    </font>
    <font>
      <i/>
      <sz val="12"/>
      <color rgb="FF0070C0"/>
      <name val="Arial"/>
      <family val="2"/>
    </font>
    <font>
      <i/>
      <sz val="12"/>
      <color rgb="FF0070C0"/>
      <name val="Calibri"/>
      <family val="2"/>
      <scheme val="minor"/>
    </font>
    <font>
      <sz val="9.5"/>
      <color rgb="FF0070C0"/>
      <name val="Calibri"/>
      <family val="2"/>
      <scheme val="minor"/>
    </font>
    <font>
      <b/>
      <sz val="8"/>
      <color indexed="81"/>
      <name val="Tahoma"/>
      <family val="2"/>
    </font>
    <font>
      <sz val="8"/>
      <color indexed="81"/>
      <name val="Tahoma"/>
      <family val="2"/>
    </font>
  </fonts>
  <fills count="7">
    <fill>
      <patternFill patternType="none"/>
    </fill>
    <fill>
      <patternFill patternType="gray125"/>
    </fill>
    <fill>
      <patternFill patternType="solid">
        <fgColor rgb="FF008901"/>
        <bgColor indexed="64"/>
      </patternFill>
    </fill>
    <fill>
      <patternFill patternType="solid">
        <fgColor rgb="FFF6FF00"/>
        <bgColor indexed="64"/>
      </patternFill>
    </fill>
    <fill>
      <patternFill patternType="solid">
        <fgColor theme="0" tint="-4.9989318521683403E-2"/>
        <bgColor indexed="64"/>
      </patternFill>
    </fill>
    <fill>
      <patternFill patternType="solid">
        <fgColor rgb="FFFFFF00"/>
        <bgColor indexed="64"/>
      </patternFill>
    </fill>
    <fill>
      <patternFill patternType="lightDown"/>
    </fill>
  </fills>
  <borders count="28">
    <border>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diagonal/>
    </border>
    <border>
      <left style="thin">
        <color theme="1"/>
      </left>
      <right/>
      <top style="thin">
        <color theme="1"/>
      </top>
      <bottom/>
      <diagonal/>
    </border>
    <border>
      <left/>
      <right style="thin">
        <color theme="1"/>
      </right>
      <top style="thin">
        <color theme="1"/>
      </top>
      <bottom/>
      <diagonal/>
    </border>
    <border>
      <left/>
      <right style="thin">
        <color auto="1"/>
      </right>
      <top style="thin">
        <color auto="1"/>
      </top>
      <bottom style="thin">
        <color theme="1"/>
      </bottom>
      <diagonal/>
    </border>
    <border>
      <left style="thin">
        <color auto="1"/>
      </left>
      <right style="thin">
        <color auto="1"/>
      </right>
      <top style="thin">
        <color auto="1"/>
      </top>
      <bottom style="thin">
        <color theme="1"/>
      </bottom>
      <diagonal/>
    </border>
    <border>
      <left style="thin">
        <color auto="1"/>
      </left>
      <right style="thin">
        <color theme="1"/>
      </right>
      <top style="thin">
        <color auto="1"/>
      </top>
      <bottom style="thin">
        <color theme="1"/>
      </bottom>
      <diagonal/>
    </border>
    <border>
      <left style="thin">
        <color theme="1"/>
      </left>
      <right style="thin">
        <color auto="1"/>
      </right>
      <top style="thin">
        <color auto="1"/>
      </top>
      <bottom style="thin">
        <color theme="1"/>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theme="1"/>
      </left>
      <right style="thin">
        <color theme="1"/>
      </right>
      <top/>
      <bottom style="thin">
        <color theme="1"/>
      </bottom>
      <diagonal/>
    </border>
    <border>
      <left style="thin">
        <color theme="1"/>
      </left>
      <right style="thin">
        <color theme="1"/>
      </right>
      <top/>
      <bottom/>
      <diagonal/>
    </border>
    <border>
      <left/>
      <right/>
      <top/>
      <bottom style="thin">
        <color theme="1"/>
      </bottom>
      <diagonal/>
    </border>
    <border>
      <left/>
      <right style="thin">
        <color theme="1"/>
      </right>
      <top/>
      <bottom style="thin">
        <color theme="1"/>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style="thin">
        <color theme="1"/>
      </left>
      <right/>
      <top/>
      <bottom style="thin">
        <color auto="1"/>
      </bottom>
      <diagonal/>
    </border>
    <border>
      <left/>
      <right style="thin">
        <color theme="1"/>
      </right>
      <top/>
      <bottom style="thin">
        <color auto="1"/>
      </bottom>
      <diagonal/>
    </border>
  </borders>
  <cellStyleXfs count="2">
    <xf numFmtId="0" fontId="0" fillId="0" borderId="0"/>
    <xf numFmtId="165" fontId="1" fillId="0" borderId="0" applyFont="0" applyFill="0" applyBorder="0" applyAlignment="0" applyProtection="0"/>
  </cellStyleXfs>
  <cellXfs count="136">
    <xf numFmtId="0" fontId="0" fillId="0" borderId="0" xfId="0"/>
    <xf numFmtId="0" fontId="5" fillId="0" borderId="0" xfId="0" applyFont="1"/>
    <xf numFmtId="0" fontId="0" fillId="0" borderId="0" xfId="0" applyFont="1" applyFill="1"/>
    <xf numFmtId="0" fontId="11" fillId="3" borderId="5" xfId="0" applyFont="1" applyFill="1" applyBorder="1"/>
    <xf numFmtId="0" fontId="11" fillId="3" borderId="6" xfId="0" applyFont="1" applyFill="1" applyBorder="1"/>
    <xf numFmtId="0" fontId="8" fillId="3" borderId="4" xfId="0" applyFont="1" applyFill="1" applyBorder="1"/>
    <xf numFmtId="0" fontId="12" fillId="0" borderId="0" xfId="0" applyFont="1" applyFill="1"/>
    <xf numFmtId="0" fontId="0" fillId="0" borderId="0" xfId="0" applyAlignment="1"/>
    <xf numFmtId="0" fontId="16" fillId="0" borderId="0" xfId="0" applyFont="1"/>
    <xf numFmtId="0" fontId="14" fillId="0" borderId="0" xfId="0" applyFont="1" applyFill="1" applyBorder="1" applyAlignment="1">
      <alignment horizontal="right"/>
    </xf>
    <xf numFmtId="0" fontId="6" fillId="0" borderId="3" xfId="0" applyFont="1" applyBorder="1" applyProtection="1"/>
    <xf numFmtId="164" fontId="6" fillId="0" borderId="3" xfId="1" applyNumberFormat="1" applyFont="1" applyBorder="1" applyAlignment="1" applyProtection="1">
      <alignment horizontal="right"/>
    </xf>
    <xf numFmtId="165" fontId="6" fillId="0" borderId="3" xfId="1" applyFont="1" applyBorder="1" applyAlignment="1" applyProtection="1">
      <alignment horizontal="right"/>
    </xf>
    <xf numFmtId="164" fontId="6" fillId="0" borderId="19" xfId="1" applyNumberFormat="1" applyFont="1" applyBorder="1" applyAlignment="1" applyProtection="1">
      <alignment horizontal="right"/>
    </xf>
    <xf numFmtId="164" fontId="8" fillId="0" borderId="3" xfId="1" applyNumberFormat="1" applyFont="1" applyBorder="1" applyAlignment="1" applyProtection="1">
      <alignment horizontal="right"/>
    </xf>
    <xf numFmtId="0" fontId="6" fillId="0" borderId="4" xfId="0" applyFont="1" applyBorder="1" applyAlignment="1" applyProtection="1">
      <alignment horizontal="left" vertical="center" wrapText="1"/>
    </xf>
    <xf numFmtId="0" fontId="8" fillId="0" borderId="6" xfId="0" applyFont="1" applyBorder="1" applyAlignment="1" applyProtection="1">
      <alignment horizontal="right"/>
    </xf>
    <xf numFmtId="0" fontId="28" fillId="0" borderId="3" xfId="0" applyFont="1" applyBorder="1" applyAlignment="1" applyProtection="1">
      <alignment horizontal="center"/>
      <protection locked="0"/>
    </xf>
    <xf numFmtId="0" fontId="28" fillId="0" borderId="15" xfId="0" applyFont="1" applyBorder="1" applyAlignment="1" applyProtection="1">
      <alignment horizontal="center"/>
      <protection locked="0"/>
    </xf>
    <xf numFmtId="0" fontId="28" fillId="0" borderId="11" xfId="0" applyFont="1" applyBorder="1" applyAlignment="1" applyProtection="1">
      <alignment horizontal="center" vertical="top"/>
      <protection locked="0"/>
    </xf>
    <xf numFmtId="0" fontId="2" fillId="0" borderId="0" xfId="0" applyFont="1" applyAlignment="1" applyProtection="1">
      <alignment horizontal="center" vertical="center" wrapText="1"/>
    </xf>
    <xf numFmtId="0" fontId="21" fillId="0" borderId="1" xfId="0" applyFont="1" applyBorder="1" applyAlignment="1" applyProtection="1">
      <alignment horizontal="right" vertical="center" wrapText="1"/>
    </xf>
    <xf numFmtId="0" fontId="3" fillId="0" borderId="0" xfId="0" applyFont="1" applyAlignment="1" applyProtection="1">
      <alignment horizontal="left" vertical="top" wrapText="1"/>
    </xf>
    <xf numFmtId="0" fontId="8" fillId="4" borderId="16" xfId="0" applyFont="1" applyFill="1" applyBorder="1" applyAlignment="1" applyProtection="1">
      <alignment horizontal="center"/>
    </xf>
    <xf numFmtId="0" fontId="6" fillId="4" borderId="8" xfId="0" applyFont="1" applyFill="1" applyBorder="1" applyProtection="1"/>
    <xf numFmtId="0" fontId="6" fillId="4" borderId="7" xfId="0" applyFont="1" applyFill="1" applyBorder="1" applyProtection="1"/>
    <xf numFmtId="0" fontId="8" fillId="4" borderId="7" xfId="0" applyFont="1" applyFill="1" applyBorder="1" applyAlignment="1" applyProtection="1"/>
    <xf numFmtId="0" fontId="29" fillId="4" borderId="7" xfId="0" applyFont="1" applyFill="1" applyBorder="1" applyAlignment="1" applyProtection="1">
      <alignment horizontal="right"/>
    </xf>
    <xf numFmtId="164" fontId="28" fillId="0" borderId="3" xfId="0" applyNumberFormat="1" applyFont="1" applyBorder="1" applyAlignment="1" applyProtection="1">
      <alignment horizontal="left"/>
    </xf>
    <xf numFmtId="164" fontId="28" fillId="4" borderId="17" xfId="0" applyNumberFormat="1" applyFont="1" applyFill="1" applyBorder="1" applyAlignment="1" applyProtection="1">
      <alignment horizontal="left"/>
    </xf>
    <xf numFmtId="164" fontId="6" fillId="0" borderId="3" xfId="1" applyNumberFormat="1" applyFont="1" applyFill="1" applyBorder="1" applyAlignment="1" applyProtection="1">
      <alignment horizontal="right"/>
    </xf>
    <xf numFmtId="0" fontId="6" fillId="4" borderId="4" xfId="0" applyFont="1" applyFill="1" applyBorder="1" applyProtection="1"/>
    <xf numFmtId="0" fontId="6" fillId="4" borderId="5" xfId="0" applyFont="1" applyFill="1" applyBorder="1" applyProtection="1"/>
    <xf numFmtId="164" fontId="28" fillId="0" borderId="16" xfId="0" applyNumberFormat="1" applyFont="1" applyBorder="1" applyAlignment="1" applyProtection="1">
      <alignment horizontal="left"/>
    </xf>
    <xf numFmtId="0" fontId="6" fillId="0" borderId="16" xfId="0" applyFont="1" applyBorder="1" applyProtection="1"/>
    <xf numFmtId="164" fontId="6" fillId="0" borderId="16" xfId="1" applyNumberFormat="1" applyFont="1" applyBorder="1" applyAlignment="1" applyProtection="1">
      <alignment horizontal="right"/>
    </xf>
    <xf numFmtId="164" fontId="8" fillId="0" borderId="15" xfId="1" applyNumberFormat="1" applyFont="1" applyBorder="1" applyAlignment="1" applyProtection="1">
      <alignment horizontal="right"/>
    </xf>
    <xf numFmtId="0" fontId="6" fillId="0" borderId="15" xfId="0" applyFont="1" applyBorder="1" applyProtection="1"/>
    <xf numFmtId="165" fontId="6" fillId="0" borderId="15" xfId="1" applyFont="1" applyBorder="1" applyAlignment="1" applyProtection="1">
      <alignment horizontal="right"/>
    </xf>
    <xf numFmtId="0" fontId="8" fillId="4" borderId="5" xfId="0" applyFont="1" applyFill="1" applyBorder="1" applyAlignment="1" applyProtection="1"/>
    <xf numFmtId="0" fontId="29" fillId="4" borderId="5" xfId="0" applyFont="1" applyFill="1" applyBorder="1" applyAlignment="1" applyProtection="1">
      <alignment horizontal="right"/>
    </xf>
    <xf numFmtId="0" fontId="6" fillId="0" borderId="0" xfId="0" applyFont="1" applyFill="1" applyBorder="1" applyProtection="1"/>
    <xf numFmtId="164" fontId="28" fillId="0" borderId="18" xfId="0" applyNumberFormat="1" applyFont="1" applyBorder="1" applyAlignment="1" applyProtection="1">
      <alignment horizontal="left"/>
    </xf>
    <xf numFmtId="164" fontId="28" fillId="4" borderId="15" xfId="0" applyNumberFormat="1" applyFont="1" applyFill="1" applyBorder="1" applyAlignment="1" applyProtection="1">
      <alignment horizontal="left"/>
    </xf>
    <xf numFmtId="165" fontId="8" fillId="3" borderId="2" xfId="1" applyFont="1" applyFill="1" applyBorder="1" applyAlignment="1" applyProtection="1">
      <alignment horizontal="left"/>
    </xf>
    <xf numFmtId="0" fontId="7" fillId="2" borderId="8" xfId="0" applyFont="1" applyFill="1" applyBorder="1" applyProtection="1"/>
    <xf numFmtId="0" fontId="9" fillId="2" borderId="7" xfId="0" applyFont="1" applyFill="1" applyBorder="1" applyProtection="1"/>
    <xf numFmtId="0" fontId="9" fillId="2" borderId="9" xfId="0" applyFont="1" applyFill="1" applyBorder="1" applyProtection="1"/>
    <xf numFmtId="0" fontId="35" fillId="2" borderId="9" xfId="0" applyFont="1" applyFill="1" applyBorder="1" applyProtection="1"/>
    <xf numFmtId="164" fontId="28" fillId="4" borderId="12" xfId="0" applyNumberFormat="1" applyFont="1" applyFill="1" applyBorder="1" applyAlignment="1" applyProtection="1">
      <alignment vertical="top"/>
    </xf>
    <xf numFmtId="0" fontId="35" fillId="2" borderId="7" xfId="0" applyFont="1" applyFill="1" applyBorder="1" applyProtection="1"/>
    <xf numFmtId="0" fontId="6" fillId="0" borderId="13" xfId="0" applyFont="1" applyBorder="1" applyProtection="1"/>
    <xf numFmtId="0" fontId="6" fillId="0" borderId="11" xfId="0" applyFont="1" applyBorder="1" applyProtection="1"/>
    <xf numFmtId="164" fontId="6" fillId="0" borderId="11" xfId="0" applyNumberFormat="1" applyFont="1" applyBorder="1" applyAlignment="1" applyProtection="1">
      <alignment horizontal="right"/>
    </xf>
    <xf numFmtId="0" fontId="6" fillId="0" borderId="3" xfId="0" applyFont="1" applyBorder="1" applyAlignment="1" applyProtection="1">
      <alignment vertical="center" wrapText="1"/>
    </xf>
    <xf numFmtId="0" fontId="6" fillId="0" borderId="10" xfId="0" applyFont="1" applyBorder="1" applyAlignment="1" applyProtection="1">
      <alignment vertical="top"/>
    </xf>
    <xf numFmtId="164" fontId="6" fillId="0" borderId="11" xfId="0" applyNumberFormat="1" applyFont="1" applyBorder="1" applyAlignment="1" applyProtection="1">
      <alignment horizontal="right" vertical="top"/>
    </xf>
    <xf numFmtId="0" fontId="6" fillId="0" borderId="0" xfId="0" applyFont="1" applyBorder="1" applyProtection="1"/>
    <xf numFmtId="0" fontId="6" fillId="0" borderId="7" xfId="0" applyFont="1" applyBorder="1" applyProtection="1"/>
    <xf numFmtId="0" fontId="4" fillId="0" borderId="0" xfId="0" applyFont="1" applyBorder="1" applyAlignment="1" applyProtection="1">
      <alignment vertical="center"/>
    </xf>
    <xf numFmtId="0" fontId="6" fillId="0" borderId="20" xfId="0" applyFont="1" applyFill="1" applyBorder="1" applyAlignment="1" applyProtection="1">
      <alignment horizontal="right" vertical="center"/>
    </xf>
    <xf numFmtId="164" fontId="8" fillId="5" borderId="3" xfId="0" applyNumberFormat="1" applyFont="1" applyFill="1" applyBorder="1" applyAlignment="1" applyProtection="1">
      <alignment horizontal="right" vertical="center"/>
    </xf>
    <xf numFmtId="0" fontId="7" fillId="2" borderId="4" xfId="0" applyFont="1" applyFill="1" applyBorder="1" applyProtection="1"/>
    <xf numFmtId="0" fontId="7" fillId="2" borderId="5" xfId="0" applyFont="1" applyFill="1" applyBorder="1" applyProtection="1"/>
    <xf numFmtId="0" fontId="7" fillId="2" borderId="21" xfId="0" applyFont="1" applyFill="1" applyBorder="1" applyProtection="1"/>
    <xf numFmtId="0" fontId="7" fillId="2" borderId="22" xfId="0" applyFont="1" applyFill="1" applyBorder="1" applyProtection="1"/>
    <xf numFmtId="0" fontId="7" fillId="0" borderId="0" xfId="0" applyFont="1" applyFill="1" applyBorder="1" applyProtection="1"/>
    <xf numFmtId="0" fontId="30" fillId="0" borderId="15" xfId="0" applyFont="1" applyBorder="1" applyAlignment="1" applyProtection="1">
      <alignment horizontal="center" vertical="center" wrapText="1"/>
      <protection locked="0"/>
    </xf>
    <xf numFmtId="0" fontId="6" fillId="0" borderId="3" xfId="0" applyFont="1" applyBorder="1" applyAlignment="1" applyProtection="1">
      <alignment horizontal="left"/>
      <protection locked="0"/>
    </xf>
    <xf numFmtId="0" fontId="28" fillId="6" borderId="3" xfId="0" applyFont="1" applyFill="1" applyBorder="1" applyAlignment="1" applyProtection="1">
      <alignment horizontal="center"/>
    </xf>
    <xf numFmtId="0" fontId="28" fillId="6" borderId="15" xfId="0" applyFont="1" applyFill="1" applyBorder="1" applyAlignment="1" applyProtection="1">
      <alignment horizontal="center"/>
    </xf>
    <xf numFmtId="0" fontId="28" fillId="6" borderId="11" xfId="0" applyFont="1" applyFill="1" applyBorder="1" applyAlignment="1" applyProtection="1">
      <alignment horizontal="center"/>
    </xf>
    <xf numFmtId="0" fontId="8" fillId="0" borderId="0" xfId="0" applyFont="1" applyAlignment="1" applyProtection="1">
      <alignment horizontal="left"/>
    </xf>
    <xf numFmtId="0" fontId="6" fillId="0" borderId="0" xfId="0" applyFont="1" applyAlignment="1" applyProtection="1">
      <alignment horizontal="left"/>
    </xf>
    <xf numFmtId="0" fontId="0" fillId="0" borderId="0" xfId="0" applyProtection="1"/>
    <xf numFmtId="0" fontId="8" fillId="0" borderId="0" xfId="0" applyFont="1" applyProtection="1"/>
    <xf numFmtId="0" fontId="0" fillId="0" borderId="0" xfId="0" applyAlignment="1" applyProtection="1"/>
    <xf numFmtId="0" fontId="6" fillId="0" borderId="0" xfId="0" applyFont="1" applyAlignment="1" applyProtection="1">
      <alignment horizontal="left" vertical="top"/>
    </xf>
    <xf numFmtId="0" fontId="8" fillId="0" borderId="0" xfId="0" applyFont="1" applyAlignment="1" applyProtection="1">
      <alignment horizontal="left" vertical="top"/>
    </xf>
    <xf numFmtId="165" fontId="8" fillId="5" borderId="0" xfId="0" applyNumberFormat="1" applyFont="1" applyFill="1" applyAlignment="1" applyProtection="1">
      <alignment horizontal="left" vertical="top"/>
    </xf>
    <xf numFmtId="0" fontId="9" fillId="0" borderId="0" xfId="0" applyFont="1" applyProtection="1"/>
    <xf numFmtId="164" fontId="28" fillId="0" borderId="3" xfId="0" applyNumberFormat="1" applyFont="1" applyBorder="1" applyAlignment="1" applyProtection="1">
      <alignment horizontal="left"/>
      <protection locked="0"/>
    </xf>
    <xf numFmtId="164" fontId="28" fillId="4" borderId="12" xfId="0" applyNumberFormat="1" applyFont="1" applyFill="1" applyBorder="1" applyProtection="1">
      <protection locked="0"/>
    </xf>
    <xf numFmtId="0" fontId="6" fillId="0" borderId="0" xfId="0" applyFont="1" applyProtection="1">
      <protection locked="0"/>
    </xf>
    <xf numFmtId="0" fontId="6" fillId="0" borderId="0" xfId="0" applyFont="1" applyFill="1" applyProtection="1">
      <protection locked="0"/>
    </xf>
    <xf numFmtId="0" fontId="8" fillId="0" borderId="0" xfId="0" applyFont="1" applyFill="1" applyProtection="1"/>
    <xf numFmtId="0" fontId="9" fillId="0" borderId="0" xfId="0" applyFont="1" applyFill="1" applyProtection="1"/>
    <xf numFmtId="0" fontId="24" fillId="0" borderId="0" xfId="0" applyFont="1" applyBorder="1" applyProtection="1"/>
    <xf numFmtId="0" fontId="9" fillId="0" borderId="0" xfId="0" applyFont="1" applyBorder="1" applyProtection="1"/>
    <xf numFmtId="0" fontId="6" fillId="0" borderId="1" xfId="0" applyFont="1" applyBorder="1" applyAlignment="1" applyProtection="1">
      <alignment horizontal="right"/>
    </xf>
    <xf numFmtId="0" fontId="6" fillId="0" borderId="1" xfId="0" applyFont="1" applyBorder="1" applyAlignment="1" applyProtection="1">
      <alignment horizontal="right" vertical="center"/>
    </xf>
    <xf numFmtId="0" fontId="6" fillId="0" borderId="0" xfId="0" applyFont="1" applyBorder="1" applyAlignment="1" applyProtection="1">
      <alignment horizontal="right"/>
    </xf>
    <xf numFmtId="165" fontId="6" fillId="0" borderId="3" xfId="0" applyNumberFormat="1" applyFont="1" applyBorder="1" applyAlignment="1" applyProtection="1">
      <alignment horizontal="left"/>
    </xf>
    <xf numFmtId="0" fontId="6" fillId="6" borderId="8" xfId="0" applyFont="1" applyFill="1" applyBorder="1" applyAlignment="1" applyProtection="1">
      <alignment horizontal="center"/>
    </xf>
    <xf numFmtId="0" fontId="6" fillId="6" borderId="9" xfId="0" applyFont="1" applyFill="1" applyBorder="1" applyAlignment="1" applyProtection="1">
      <alignment horizontal="center"/>
    </xf>
    <xf numFmtId="0" fontId="6" fillId="6" borderId="23" xfId="0" applyFont="1" applyFill="1" applyBorder="1" applyAlignment="1" applyProtection="1">
      <alignment horizontal="center"/>
    </xf>
    <xf numFmtId="0" fontId="6" fillId="6" borderId="24" xfId="0" applyFont="1" applyFill="1" applyBorder="1" applyAlignment="1" applyProtection="1">
      <alignment horizontal="center"/>
    </xf>
    <xf numFmtId="0" fontId="6" fillId="6" borderId="25" xfId="0" applyFont="1" applyFill="1" applyBorder="1" applyAlignment="1" applyProtection="1">
      <alignment horizontal="center"/>
    </xf>
    <xf numFmtId="0" fontId="6" fillId="6" borderId="22" xfId="0" applyFont="1" applyFill="1" applyBorder="1" applyAlignment="1" applyProtection="1">
      <alignment horizontal="center"/>
    </xf>
    <xf numFmtId="0" fontId="0" fillId="6" borderId="9" xfId="0" applyFill="1" applyBorder="1" applyAlignment="1" applyProtection="1"/>
    <xf numFmtId="0" fontId="0" fillId="6" borderId="23" xfId="0" applyFill="1" applyBorder="1" applyAlignment="1" applyProtection="1"/>
    <xf numFmtId="0" fontId="0" fillId="6" borderId="24" xfId="0" applyFill="1" applyBorder="1" applyAlignment="1" applyProtection="1"/>
    <xf numFmtId="0" fontId="0" fillId="6" borderId="25" xfId="0" applyFill="1" applyBorder="1" applyAlignment="1" applyProtection="1"/>
    <xf numFmtId="0" fontId="0" fillId="6" borderId="22" xfId="0" applyFill="1" applyBorder="1" applyAlignment="1" applyProtection="1"/>
    <xf numFmtId="0" fontId="8" fillId="0" borderId="4" xfId="0" applyFont="1" applyBorder="1" applyAlignment="1" applyProtection="1">
      <alignment horizontal="right" vertical="center" wrapText="1"/>
    </xf>
    <xf numFmtId="0" fontId="11" fillId="0" borderId="6" xfId="0" applyFont="1" applyBorder="1" applyAlignment="1" applyProtection="1">
      <alignment horizontal="right"/>
    </xf>
    <xf numFmtId="0" fontId="6" fillId="6" borderId="4" xfId="0" applyFont="1" applyFill="1" applyBorder="1" applyAlignment="1" applyProtection="1">
      <alignment horizontal="center"/>
    </xf>
    <xf numFmtId="0" fontId="0" fillId="6" borderId="6" xfId="0" applyFill="1" applyBorder="1" applyAlignment="1" applyProtection="1"/>
    <xf numFmtId="0" fontId="8" fillId="3" borderId="4" xfId="0" applyFont="1" applyFill="1" applyBorder="1" applyAlignment="1" applyProtection="1">
      <alignment horizontal="right"/>
    </xf>
    <xf numFmtId="0" fontId="0" fillId="0" borderId="5" xfId="0" applyBorder="1" applyAlignment="1" applyProtection="1">
      <alignment horizontal="right"/>
    </xf>
    <xf numFmtId="0" fontId="33" fillId="3" borderId="4" xfId="0" applyFont="1" applyFill="1" applyBorder="1" applyAlignment="1" applyProtection="1">
      <alignment horizontal="center"/>
      <protection locked="0"/>
    </xf>
    <xf numFmtId="0" fontId="34" fillId="0" borderId="5" xfId="0" applyFont="1" applyBorder="1" applyAlignment="1" applyProtection="1">
      <alignment horizontal="center"/>
      <protection locked="0"/>
    </xf>
    <xf numFmtId="0" fontId="34" fillId="0" borderId="6" xfId="0" applyFont="1" applyBorder="1" applyAlignment="1" applyProtection="1">
      <alignment horizontal="center"/>
      <protection locked="0"/>
    </xf>
    <xf numFmtId="0" fontId="8" fillId="0" borderId="0" xfId="0" applyFont="1" applyFill="1" applyBorder="1" applyAlignment="1" applyProtection="1">
      <alignment horizontal="right"/>
    </xf>
    <xf numFmtId="0" fontId="8" fillId="0" borderId="14" xfId="0" applyFont="1" applyFill="1" applyBorder="1" applyAlignment="1" applyProtection="1">
      <alignment horizontal="right"/>
    </xf>
    <xf numFmtId="0" fontId="6" fillId="0" borderId="3"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10" fillId="0" borderId="3" xfId="0" applyFont="1" applyBorder="1" applyAlignment="1" applyProtection="1">
      <alignment horizontal="center"/>
    </xf>
    <xf numFmtId="164" fontId="6" fillId="0" borderId="4" xfId="1" applyNumberFormat="1" applyFont="1" applyFill="1" applyBorder="1" applyAlignment="1" applyProtection="1">
      <alignment horizontal="center"/>
    </xf>
    <xf numFmtId="0" fontId="0" fillId="0" borderId="5" xfId="0" applyBorder="1" applyAlignment="1" applyProtection="1"/>
    <xf numFmtId="0" fontId="0" fillId="0" borderId="6" xfId="0" applyBorder="1" applyAlignment="1" applyProtection="1"/>
    <xf numFmtId="0" fontId="8" fillId="0" borderId="1" xfId="0" applyFont="1" applyBorder="1" applyAlignment="1" applyProtection="1">
      <alignment horizontal="right" vertical="center" wrapText="1"/>
    </xf>
    <xf numFmtId="0" fontId="11" fillId="0" borderId="18" xfId="0" applyFont="1" applyBorder="1" applyAlignment="1" applyProtection="1">
      <alignment horizontal="right"/>
    </xf>
    <xf numFmtId="0" fontId="0" fillId="6" borderId="26" xfId="0" applyFill="1" applyBorder="1" applyAlignment="1" applyProtection="1"/>
    <xf numFmtId="0" fontId="0" fillId="6" borderId="27" xfId="0" applyFill="1" applyBorder="1" applyAlignment="1" applyProtection="1"/>
    <xf numFmtId="0" fontId="22" fillId="0" borderId="0" xfId="0" applyFont="1" applyAlignment="1" applyProtection="1">
      <alignment horizontal="left" vertical="top" wrapText="1"/>
    </xf>
    <xf numFmtId="0" fontId="23" fillId="0" borderId="0" xfId="0" applyFont="1" applyAlignment="1" applyProtection="1">
      <alignment horizontal="left" vertical="top" wrapText="1"/>
    </xf>
    <xf numFmtId="166" fontId="31" fillId="0" borderId="1" xfId="0" applyNumberFormat="1" applyFont="1" applyBorder="1" applyAlignment="1" applyProtection="1">
      <alignment horizontal="center" vertical="center" wrapText="1"/>
    </xf>
    <xf numFmtId="166" fontId="32" fillId="0" borderId="18" xfId="0" applyNumberFormat="1" applyFont="1" applyBorder="1" applyAlignment="1" applyProtection="1">
      <alignment horizontal="center" vertical="center" wrapText="1"/>
    </xf>
    <xf numFmtId="0" fontId="14" fillId="0" borderId="0" xfId="0" applyFont="1" applyFill="1" applyAlignment="1">
      <alignment horizontal="left" vertical="top" wrapText="1"/>
    </xf>
    <xf numFmtId="0" fontId="6" fillId="0" borderId="3" xfId="0" applyFont="1" applyBorder="1" applyAlignment="1" applyProtection="1">
      <alignment horizontal="left"/>
      <protection locked="0"/>
    </xf>
    <xf numFmtId="1" fontId="6" fillId="0" borderId="3" xfId="0" applyNumberFormat="1" applyFont="1" applyBorder="1" applyAlignment="1" applyProtection="1">
      <alignment horizontal="left"/>
      <protection locked="0"/>
    </xf>
    <xf numFmtId="17" fontId="6" fillId="0" borderId="3" xfId="0" applyNumberFormat="1" applyFont="1" applyBorder="1" applyAlignment="1" applyProtection="1">
      <alignment horizontal="left"/>
      <protection locked="0"/>
    </xf>
    <xf numFmtId="0" fontId="15" fillId="0" borderId="0" xfId="0" applyFont="1" applyAlignment="1" applyProtection="1">
      <alignment horizontal="left"/>
      <protection locked="0"/>
    </xf>
    <xf numFmtId="0" fontId="6" fillId="0" borderId="0" xfId="0" applyFont="1" applyAlignment="1" applyProtection="1">
      <alignment horizontal="left" vertical="top"/>
    </xf>
    <xf numFmtId="0" fontId="15" fillId="0" borderId="0" xfId="0" applyFont="1" applyAlignment="1" applyProtection="1">
      <alignment horizontal="left"/>
    </xf>
  </cellXfs>
  <cellStyles count="2">
    <cellStyle name="Currency" xfId="1" builtinId="4"/>
    <cellStyle name="Normal" xfId="0" builtinId="0"/>
  </cellStyles>
  <dxfs count="0"/>
  <tableStyles count="0" defaultTableStyle="TableStyleMedium2" defaultPivotStyle="PivotStyleLight16"/>
  <colors>
    <mruColors>
      <color rgb="FFF6FF00"/>
      <color rgb="FF0089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805132</xdr:colOff>
      <xdr:row>0</xdr:row>
      <xdr:rowOff>821469</xdr:rowOff>
    </xdr:to>
    <xdr:pic>
      <xdr:nvPicPr>
        <xdr:cNvPr id="3" name="Picture 2" descr="Greenhills logo">
          <a:extLst>
            <a:ext uri="{FF2B5EF4-FFF2-40B4-BE49-F238E27FC236}">
              <a16:creationId xmlns:a16="http://schemas.microsoft.com/office/drawing/2014/main" id="{724D82A5-39FA-9042-B81F-CC9A5F08EC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805132" cy="8214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405778</xdr:colOff>
      <xdr:row>63</xdr:row>
      <xdr:rowOff>51300</xdr:rowOff>
    </xdr:from>
    <xdr:to>
      <xdr:col>0</xdr:col>
      <xdr:colOff>892573</xdr:colOff>
      <xdr:row>64</xdr:row>
      <xdr:rowOff>55</xdr:rowOff>
    </xdr:to>
    <xdr:pic>
      <xdr:nvPicPr>
        <xdr:cNvPr id="5" name="Picture 4" descr="Image result for qkr">
          <a:extLst>
            <a:ext uri="{FF2B5EF4-FFF2-40B4-BE49-F238E27FC236}">
              <a16:creationId xmlns:a16="http://schemas.microsoft.com/office/drawing/2014/main" id="{2685BEF9-A6D4-7D41-9D5B-539C5B4197F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5778" y="11343717"/>
          <a:ext cx="486795" cy="193171"/>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7620</xdr:colOff>
          <xdr:row>59</xdr:row>
          <xdr:rowOff>144780</xdr:rowOff>
        </xdr:from>
        <xdr:to>
          <xdr:col>1</xdr:col>
          <xdr:colOff>822960</xdr:colOff>
          <xdr:row>61</xdr:row>
          <xdr:rowOff>7620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63</xdr:row>
          <xdr:rowOff>45720</xdr:rowOff>
        </xdr:from>
        <xdr:to>
          <xdr:col>1</xdr:col>
          <xdr:colOff>830580</xdr:colOff>
          <xdr:row>64</xdr:row>
          <xdr:rowOff>7620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63</xdr:row>
          <xdr:rowOff>228600</xdr:rowOff>
        </xdr:from>
        <xdr:to>
          <xdr:col>1</xdr:col>
          <xdr:colOff>830580</xdr:colOff>
          <xdr:row>65</xdr:row>
          <xdr:rowOff>22860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64</xdr:row>
          <xdr:rowOff>152400</xdr:rowOff>
        </xdr:from>
        <xdr:to>
          <xdr:col>1</xdr:col>
          <xdr:colOff>830580</xdr:colOff>
          <xdr:row>66</xdr:row>
          <xdr:rowOff>22860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65</xdr:row>
          <xdr:rowOff>152400</xdr:rowOff>
        </xdr:from>
        <xdr:to>
          <xdr:col>1</xdr:col>
          <xdr:colOff>830580</xdr:colOff>
          <xdr:row>67</xdr:row>
          <xdr:rowOff>22860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1943100</xdr:colOff>
          <xdr:row>53</xdr:row>
          <xdr:rowOff>0</xdr:rowOff>
        </xdr:from>
        <xdr:to>
          <xdr:col>1</xdr:col>
          <xdr:colOff>800100</xdr:colOff>
          <xdr:row>54</xdr:row>
          <xdr:rowOff>22860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2057400</xdr:colOff>
          <xdr:row>70</xdr:row>
          <xdr:rowOff>190500</xdr:rowOff>
        </xdr:from>
        <xdr:to>
          <xdr:col>2</xdr:col>
          <xdr:colOff>655320</xdr:colOff>
          <xdr:row>72</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2057400</xdr:colOff>
          <xdr:row>71</xdr:row>
          <xdr:rowOff>190500</xdr:rowOff>
        </xdr:from>
        <xdr:to>
          <xdr:col>2</xdr:col>
          <xdr:colOff>655320</xdr:colOff>
          <xdr:row>73</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73</xdr:row>
          <xdr:rowOff>7620</xdr:rowOff>
        </xdr:from>
        <xdr:to>
          <xdr:col>1</xdr:col>
          <xdr:colOff>1181100</xdr:colOff>
          <xdr:row>74</xdr:row>
          <xdr:rowOff>22860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2057400</xdr:colOff>
          <xdr:row>73</xdr:row>
          <xdr:rowOff>0</xdr:rowOff>
        </xdr:from>
        <xdr:to>
          <xdr:col>2</xdr:col>
          <xdr:colOff>655320</xdr:colOff>
          <xdr:row>74</xdr:row>
          <xdr:rowOff>7620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66</xdr:row>
          <xdr:rowOff>152400</xdr:rowOff>
        </xdr:from>
        <xdr:to>
          <xdr:col>1</xdr:col>
          <xdr:colOff>883920</xdr:colOff>
          <xdr:row>68</xdr:row>
          <xdr:rowOff>22860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60</xdr:row>
          <xdr:rowOff>152400</xdr:rowOff>
        </xdr:from>
        <xdr:to>
          <xdr:col>1</xdr:col>
          <xdr:colOff>876300</xdr:colOff>
          <xdr:row>62</xdr:row>
          <xdr:rowOff>22860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0"/>
  <sheetViews>
    <sheetView showGridLines="0" showRowColHeaders="0" tabSelected="1" showRuler="0" view="pageLayout" topLeftCell="A46" zoomScaleNormal="98" workbookViewId="0">
      <selection activeCell="C29" sqref="C29:E29"/>
    </sheetView>
  </sheetViews>
  <sheetFormatPr defaultColWidth="11.44140625" defaultRowHeight="14.4" x14ac:dyDescent="0.3"/>
  <cols>
    <col min="1" max="1" width="27.33203125" customWidth="1"/>
    <col min="2" max="2" width="31.6640625" customWidth="1"/>
    <col min="3" max="3" width="14.6640625" customWidth="1"/>
    <col min="4" max="4" width="8" bestFit="1" customWidth="1"/>
    <col min="5" max="5" width="11" customWidth="1"/>
  </cols>
  <sheetData>
    <row r="1" spans="1:7" ht="69.599999999999994" customHeight="1" x14ac:dyDescent="0.3">
      <c r="A1" s="20"/>
      <c r="B1" s="125" t="s">
        <v>47</v>
      </c>
      <c r="C1" s="126"/>
      <c r="D1" s="126"/>
      <c r="E1" s="126"/>
    </row>
    <row r="2" spans="1:7" ht="28.95" customHeight="1" x14ac:dyDescent="0.3">
      <c r="A2" s="21" t="s">
        <v>48</v>
      </c>
      <c r="B2" s="67" t="s">
        <v>2</v>
      </c>
      <c r="C2" s="21" t="s">
        <v>62</v>
      </c>
      <c r="D2" s="127">
        <f ca="1">TODAY()</f>
        <v>43759</v>
      </c>
      <c r="E2" s="128"/>
    </row>
    <row r="3" spans="1:7" ht="10.199999999999999" customHeight="1" x14ac:dyDescent="0.3">
      <c r="A3" s="22"/>
      <c r="B3" s="22"/>
      <c r="C3" s="22"/>
      <c r="D3" s="22"/>
      <c r="E3" s="22"/>
    </row>
    <row r="4" spans="1:7" ht="13.95" customHeight="1" x14ac:dyDescent="0.3">
      <c r="A4" s="23" t="s">
        <v>30</v>
      </c>
      <c r="B4" s="23" t="s">
        <v>8</v>
      </c>
      <c r="C4" s="23" t="s">
        <v>4</v>
      </c>
      <c r="D4" s="23" t="s">
        <v>7</v>
      </c>
      <c r="E4" s="23" t="s">
        <v>3</v>
      </c>
    </row>
    <row r="5" spans="1:7" s="7" customFormat="1" ht="15.45" customHeight="1" x14ac:dyDescent="0.3">
      <c r="A5" s="108" t="s">
        <v>42</v>
      </c>
      <c r="B5" s="109"/>
      <c r="C5" s="110" t="s">
        <v>2</v>
      </c>
      <c r="D5" s="111"/>
      <c r="E5" s="112"/>
      <c r="G5" s="76"/>
    </row>
    <row r="6" spans="1:7" ht="13.95" customHeight="1" x14ac:dyDescent="0.3">
      <c r="A6" s="115" t="s">
        <v>18</v>
      </c>
      <c r="B6" s="10" t="s">
        <v>9</v>
      </c>
      <c r="C6" s="13">
        <v>190</v>
      </c>
      <c r="D6" s="93"/>
      <c r="E6" s="94"/>
    </row>
    <row r="7" spans="1:7" ht="13.95" customHeight="1" x14ac:dyDescent="0.3">
      <c r="A7" s="115"/>
      <c r="B7" s="10" t="s">
        <v>5</v>
      </c>
      <c r="C7" s="11">
        <v>83</v>
      </c>
      <c r="D7" s="95"/>
      <c r="E7" s="96"/>
    </row>
    <row r="8" spans="1:7" ht="13.95" customHeight="1" x14ac:dyDescent="0.3">
      <c r="A8" s="115"/>
      <c r="B8" s="10" t="s">
        <v>34</v>
      </c>
      <c r="C8" s="11">
        <v>70</v>
      </c>
      <c r="D8" s="95"/>
      <c r="E8" s="96"/>
    </row>
    <row r="9" spans="1:7" ht="13.95" customHeight="1" x14ac:dyDescent="0.3">
      <c r="A9" s="115"/>
      <c r="B9" s="10" t="s">
        <v>0</v>
      </c>
      <c r="C9" s="11">
        <v>75</v>
      </c>
      <c r="D9" s="97"/>
      <c r="E9" s="98"/>
    </row>
    <row r="10" spans="1:7" ht="13.95" customHeight="1" x14ac:dyDescent="0.3">
      <c r="A10" s="15"/>
      <c r="B10" s="16" t="s">
        <v>3</v>
      </c>
      <c r="C10" s="14">
        <f>SUM(C6:C9)</f>
        <v>418</v>
      </c>
      <c r="D10" s="17">
        <v>0</v>
      </c>
      <c r="E10" s="28">
        <f>SUM(D10*C10)</f>
        <v>0</v>
      </c>
    </row>
    <row r="11" spans="1:7" ht="13.95" customHeight="1" x14ac:dyDescent="0.3">
      <c r="A11" s="10" t="s">
        <v>6</v>
      </c>
      <c r="B11" s="10" t="s">
        <v>1</v>
      </c>
      <c r="C11" s="12" t="s">
        <v>19</v>
      </c>
      <c r="D11" s="69" t="s">
        <v>2</v>
      </c>
      <c r="E11" s="81">
        <v>0</v>
      </c>
    </row>
    <row r="12" spans="1:7" ht="13.95" customHeight="1" x14ac:dyDescent="0.3">
      <c r="A12" s="24"/>
      <c r="B12" s="25"/>
      <c r="C12" s="26"/>
      <c r="D12" s="27" t="s">
        <v>39</v>
      </c>
      <c r="E12" s="29">
        <f>SUM(E6:E11)</f>
        <v>0</v>
      </c>
    </row>
    <row r="13" spans="1:7" ht="15.45" customHeight="1" x14ac:dyDescent="0.3">
      <c r="A13" s="108" t="s">
        <v>43</v>
      </c>
      <c r="B13" s="109"/>
      <c r="C13" s="110" t="s">
        <v>2</v>
      </c>
      <c r="D13" s="111"/>
      <c r="E13" s="112"/>
    </row>
    <row r="14" spans="1:7" ht="13.95" customHeight="1" x14ac:dyDescent="0.3">
      <c r="A14" s="115" t="s">
        <v>18</v>
      </c>
      <c r="B14" s="10" t="s">
        <v>9</v>
      </c>
      <c r="C14" s="11">
        <v>190</v>
      </c>
      <c r="D14" s="93"/>
      <c r="E14" s="99"/>
    </row>
    <row r="15" spans="1:7" ht="13.95" customHeight="1" x14ac:dyDescent="0.3">
      <c r="A15" s="115"/>
      <c r="B15" s="10" t="s">
        <v>5</v>
      </c>
      <c r="C15" s="30">
        <v>69</v>
      </c>
      <c r="D15" s="100"/>
      <c r="E15" s="101"/>
    </row>
    <row r="16" spans="1:7" ht="13.95" customHeight="1" x14ac:dyDescent="0.3">
      <c r="A16" s="115"/>
      <c r="B16" s="10" t="s">
        <v>34</v>
      </c>
      <c r="C16" s="11">
        <v>70</v>
      </c>
      <c r="D16" s="100"/>
      <c r="E16" s="101"/>
    </row>
    <row r="17" spans="1:5" ht="13.95" customHeight="1" x14ac:dyDescent="0.3">
      <c r="A17" s="115"/>
      <c r="B17" s="10" t="s">
        <v>0</v>
      </c>
      <c r="C17" s="11">
        <v>75</v>
      </c>
      <c r="D17" s="102"/>
      <c r="E17" s="103"/>
    </row>
    <row r="18" spans="1:5" ht="13.95" customHeight="1" x14ac:dyDescent="0.3">
      <c r="A18" s="15"/>
      <c r="B18" s="16" t="s">
        <v>3</v>
      </c>
      <c r="C18" s="14">
        <f>SUM(C14:C17)</f>
        <v>404</v>
      </c>
      <c r="D18" s="17">
        <v>0</v>
      </c>
      <c r="E18" s="33">
        <f>SUM(D18*C18)</f>
        <v>0</v>
      </c>
    </row>
    <row r="19" spans="1:5" ht="13.95" customHeight="1" x14ac:dyDescent="0.3">
      <c r="A19" s="10" t="s">
        <v>6</v>
      </c>
      <c r="B19" s="10" t="s">
        <v>1</v>
      </c>
      <c r="C19" s="12" t="s">
        <v>19</v>
      </c>
      <c r="D19" s="69" t="s">
        <v>2</v>
      </c>
      <c r="E19" s="81">
        <v>0</v>
      </c>
    </row>
    <row r="20" spans="1:5" ht="13.95" customHeight="1" x14ac:dyDescent="0.3">
      <c r="A20" s="31"/>
      <c r="B20" s="32"/>
      <c r="C20" s="26"/>
      <c r="D20" s="27" t="s">
        <v>39</v>
      </c>
      <c r="E20" s="29">
        <f>SUM(E14:E19)</f>
        <v>0</v>
      </c>
    </row>
    <row r="21" spans="1:5" ht="15.45" customHeight="1" x14ac:dyDescent="0.3">
      <c r="A21" s="108" t="s">
        <v>44</v>
      </c>
      <c r="B21" s="109"/>
      <c r="C21" s="110" t="s">
        <v>2</v>
      </c>
      <c r="D21" s="111"/>
      <c r="E21" s="112"/>
    </row>
    <row r="22" spans="1:5" ht="13.95" customHeight="1" x14ac:dyDescent="0.3">
      <c r="A22" s="115" t="s">
        <v>18</v>
      </c>
      <c r="B22" s="10" t="s">
        <v>9</v>
      </c>
      <c r="C22" s="11">
        <v>190</v>
      </c>
      <c r="D22" s="106"/>
      <c r="E22" s="107"/>
    </row>
    <row r="23" spans="1:5" ht="13.95" customHeight="1" x14ac:dyDescent="0.3">
      <c r="A23" s="115"/>
      <c r="B23" s="10" t="s">
        <v>5</v>
      </c>
      <c r="C23" s="118" t="s">
        <v>33</v>
      </c>
      <c r="D23" s="119"/>
      <c r="E23" s="120"/>
    </row>
    <row r="24" spans="1:5" ht="13.95" customHeight="1" x14ac:dyDescent="0.3">
      <c r="A24" s="115"/>
      <c r="B24" s="10" t="s">
        <v>34</v>
      </c>
      <c r="C24" s="11">
        <v>70</v>
      </c>
      <c r="D24" s="93"/>
      <c r="E24" s="99"/>
    </row>
    <row r="25" spans="1:5" ht="13.95" customHeight="1" x14ac:dyDescent="0.3">
      <c r="A25" s="115"/>
      <c r="B25" s="10" t="s">
        <v>0</v>
      </c>
      <c r="C25" s="11">
        <v>75</v>
      </c>
      <c r="D25" s="102"/>
      <c r="E25" s="103"/>
    </row>
    <row r="26" spans="1:5" ht="13.95" customHeight="1" x14ac:dyDescent="0.3">
      <c r="A26" s="104" t="s">
        <v>3</v>
      </c>
      <c r="B26" s="105"/>
      <c r="C26" s="14">
        <f>SUM(C22+C24+C25)</f>
        <v>335</v>
      </c>
      <c r="D26" s="17">
        <v>0</v>
      </c>
      <c r="E26" s="28">
        <f>SUM(D26*C26)</f>
        <v>0</v>
      </c>
    </row>
    <row r="27" spans="1:5" ht="13.95" customHeight="1" x14ac:dyDescent="0.3">
      <c r="A27" s="10" t="s">
        <v>6</v>
      </c>
      <c r="B27" s="10" t="s">
        <v>1</v>
      </c>
      <c r="C27" s="12" t="s">
        <v>19</v>
      </c>
      <c r="D27" s="69"/>
      <c r="E27" s="81" t="s">
        <v>64</v>
      </c>
    </row>
    <row r="28" spans="1:5" ht="13.95" customHeight="1" x14ac:dyDescent="0.3">
      <c r="A28" s="31"/>
      <c r="B28" s="32"/>
      <c r="C28" s="26"/>
      <c r="D28" s="27" t="s">
        <v>39</v>
      </c>
      <c r="E28" s="29">
        <f>SUM(E22:E27)</f>
        <v>0</v>
      </c>
    </row>
    <row r="29" spans="1:5" ht="15.45" customHeight="1" x14ac:dyDescent="0.3">
      <c r="A29" s="108" t="s">
        <v>45</v>
      </c>
      <c r="B29" s="109"/>
      <c r="C29" s="110" t="s">
        <v>2</v>
      </c>
      <c r="D29" s="111"/>
      <c r="E29" s="112"/>
    </row>
    <row r="30" spans="1:5" ht="13.95" customHeight="1" x14ac:dyDescent="0.3">
      <c r="A30" s="115" t="s">
        <v>18</v>
      </c>
      <c r="B30" s="10" t="s">
        <v>9</v>
      </c>
      <c r="C30" s="11">
        <v>190</v>
      </c>
      <c r="D30" s="106"/>
      <c r="E30" s="107"/>
    </row>
    <row r="31" spans="1:5" ht="13.95" customHeight="1" x14ac:dyDescent="0.3">
      <c r="A31" s="115"/>
      <c r="B31" s="10" t="s">
        <v>5</v>
      </c>
      <c r="C31" s="117" t="s">
        <v>33</v>
      </c>
      <c r="D31" s="117"/>
      <c r="E31" s="117"/>
    </row>
    <row r="32" spans="1:5" ht="13.95" customHeight="1" x14ac:dyDescent="0.3">
      <c r="A32" s="115"/>
      <c r="B32" s="10" t="s">
        <v>34</v>
      </c>
      <c r="C32" s="11">
        <v>70</v>
      </c>
      <c r="D32" s="93"/>
      <c r="E32" s="99"/>
    </row>
    <row r="33" spans="1:5" ht="13.95" customHeight="1" x14ac:dyDescent="0.3">
      <c r="A33" s="115"/>
      <c r="B33" s="10" t="s">
        <v>0</v>
      </c>
      <c r="C33" s="11">
        <v>75</v>
      </c>
      <c r="D33" s="102"/>
      <c r="E33" s="103"/>
    </row>
    <row r="34" spans="1:5" ht="13.95" customHeight="1" x14ac:dyDescent="0.3">
      <c r="A34" s="104" t="s">
        <v>3</v>
      </c>
      <c r="B34" s="105"/>
      <c r="C34" s="14">
        <f>SUM(C30+C32+C33)</f>
        <v>335</v>
      </c>
      <c r="D34" s="17">
        <v>0</v>
      </c>
      <c r="E34" s="28">
        <f>SUM(C34*D34)</f>
        <v>0</v>
      </c>
    </row>
    <row r="35" spans="1:5" ht="13.95" customHeight="1" x14ac:dyDescent="0.3">
      <c r="A35" s="10" t="s">
        <v>6</v>
      </c>
      <c r="B35" s="10" t="s">
        <v>1</v>
      </c>
      <c r="C35" s="12" t="s">
        <v>19</v>
      </c>
      <c r="D35" s="69" t="s">
        <v>2</v>
      </c>
      <c r="E35" s="81">
        <v>0</v>
      </c>
    </row>
    <row r="36" spans="1:5" ht="13.95" customHeight="1" x14ac:dyDescent="0.3">
      <c r="A36" s="31"/>
      <c r="B36" s="32"/>
      <c r="C36" s="26"/>
      <c r="D36" s="27" t="s">
        <v>39</v>
      </c>
      <c r="E36" s="29">
        <f>SUM(E30:E35)</f>
        <v>0</v>
      </c>
    </row>
    <row r="37" spans="1:5" ht="15.45" customHeight="1" x14ac:dyDescent="0.3">
      <c r="A37" s="108" t="s">
        <v>46</v>
      </c>
      <c r="B37" s="109"/>
      <c r="C37" s="110" t="s">
        <v>2</v>
      </c>
      <c r="D37" s="111"/>
      <c r="E37" s="112"/>
    </row>
    <row r="38" spans="1:5" ht="13.95" customHeight="1" x14ac:dyDescent="0.3">
      <c r="A38" s="115" t="s">
        <v>18</v>
      </c>
      <c r="B38" s="10" t="s">
        <v>9</v>
      </c>
      <c r="C38" s="11">
        <v>190</v>
      </c>
      <c r="D38" s="106"/>
      <c r="E38" s="107"/>
    </row>
    <row r="39" spans="1:5" ht="13.95" customHeight="1" x14ac:dyDescent="0.3">
      <c r="A39" s="115"/>
      <c r="B39" s="10" t="s">
        <v>5</v>
      </c>
      <c r="C39" s="117" t="s">
        <v>33</v>
      </c>
      <c r="D39" s="117"/>
      <c r="E39" s="117"/>
    </row>
    <row r="40" spans="1:5" ht="13.95" customHeight="1" x14ac:dyDescent="0.3">
      <c r="A40" s="115"/>
      <c r="B40" s="10" t="s">
        <v>34</v>
      </c>
      <c r="C40" s="11">
        <v>70</v>
      </c>
      <c r="D40" s="93" t="s">
        <v>2</v>
      </c>
      <c r="E40" s="99"/>
    </row>
    <row r="41" spans="1:5" ht="13.95" customHeight="1" x14ac:dyDescent="0.3">
      <c r="A41" s="116"/>
      <c r="B41" s="34" t="s">
        <v>20</v>
      </c>
      <c r="C41" s="35">
        <v>160</v>
      </c>
      <c r="D41" s="123"/>
      <c r="E41" s="124"/>
    </row>
    <row r="42" spans="1:5" ht="13.95" customHeight="1" x14ac:dyDescent="0.3">
      <c r="A42" s="121" t="s">
        <v>3</v>
      </c>
      <c r="B42" s="122"/>
      <c r="C42" s="36">
        <f>SUM(C38+C40+C41)</f>
        <v>420</v>
      </c>
      <c r="D42" s="18">
        <v>0</v>
      </c>
      <c r="E42" s="42">
        <f>SUM(D42*C42)</f>
        <v>0</v>
      </c>
    </row>
    <row r="43" spans="1:5" ht="13.95" customHeight="1" x14ac:dyDescent="0.3">
      <c r="A43" s="37" t="s">
        <v>6</v>
      </c>
      <c r="B43" s="37" t="s">
        <v>1</v>
      </c>
      <c r="C43" s="38" t="s">
        <v>19</v>
      </c>
      <c r="D43" s="70" t="s">
        <v>2</v>
      </c>
      <c r="E43" s="81">
        <v>0</v>
      </c>
    </row>
    <row r="44" spans="1:5" ht="13.95" customHeight="1" x14ac:dyDescent="0.3">
      <c r="A44" s="31"/>
      <c r="B44" s="32"/>
      <c r="C44" s="39"/>
      <c r="D44" s="40" t="s">
        <v>39</v>
      </c>
      <c r="E44" s="43">
        <f>SUM(E38:E43)</f>
        <v>0</v>
      </c>
    </row>
    <row r="45" spans="1:5" ht="13.95" customHeight="1" x14ac:dyDescent="0.3">
      <c r="A45" s="41"/>
      <c r="B45" s="41"/>
      <c r="C45" s="113" t="s">
        <v>38</v>
      </c>
      <c r="D45" s="114"/>
      <c r="E45" s="44">
        <f>SUM(E12+E20+E28+E36+E44)</f>
        <v>0</v>
      </c>
    </row>
    <row r="46" spans="1:5" ht="13.95" customHeight="1" x14ac:dyDescent="0.3">
      <c r="A46" s="45" t="s">
        <v>21</v>
      </c>
      <c r="B46" s="46"/>
      <c r="C46" s="46"/>
      <c r="D46" s="46"/>
      <c r="E46" s="47"/>
    </row>
    <row r="47" spans="1:5" ht="13.95" customHeight="1" x14ac:dyDescent="0.3">
      <c r="A47" s="51" t="s">
        <v>63</v>
      </c>
      <c r="B47" s="52" t="s">
        <v>10</v>
      </c>
      <c r="C47" s="53">
        <v>50</v>
      </c>
      <c r="D47" s="71"/>
      <c r="E47" s="82">
        <v>0</v>
      </c>
    </row>
    <row r="48" spans="1:5" ht="13.95" customHeight="1" x14ac:dyDescent="0.3">
      <c r="A48" s="45" t="s">
        <v>22</v>
      </c>
      <c r="B48" s="46"/>
      <c r="C48" s="46"/>
      <c r="D48" s="50"/>
      <c r="E48" s="48"/>
    </row>
    <row r="49" spans="1:5" ht="27" customHeight="1" x14ac:dyDescent="0.3">
      <c r="A49" s="54" t="s">
        <v>29</v>
      </c>
      <c r="B49" s="55" t="s">
        <v>11</v>
      </c>
      <c r="C49" s="56">
        <v>-125</v>
      </c>
      <c r="D49" s="19">
        <v>0</v>
      </c>
      <c r="E49" s="49">
        <f>SUM(D49*C49)</f>
        <v>0</v>
      </c>
    </row>
    <row r="50" spans="1:5" ht="13.95" customHeight="1" x14ac:dyDescent="0.3">
      <c r="A50" s="57"/>
      <c r="B50" s="57"/>
      <c r="C50" s="57"/>
      <c r="D50" s="58"/>
      <c r="E50" s="58"/>
    </row>
    <row r="51" spans="1:5" ht="13.95" customHeight="1" x14ac:dyDescent="0.3">
      <c r="A51" s="57"/>
      <c r="B51" s="59" t="s">
        <v>41</v>
      </c>
      <c r="C51" s="59"/>
      <c r="D51" s="60"/>
      <c r="E51" s="61">
        <f>SUM(E45+E47+E49)</f>
        <v>0</v>
      </c>
    </row>
    <row r="52" spans="1:5" s="1" customFormat="1" ht="13.95" customHeight="1" x14ac:dyDescent="0.3">
      <c r="A52" s="62" t="s">
        <v>36</v>
      </c>
      <c r="B52" s="63"/>
      <c r="C52" s="63"/>
      <c r="D52" s="64"/>
      <c r="E52" s="65"/>
    </row>
    <row r="53" spans="1:5" s="1" customFormat="1" ht="13.95" customHeight="1" x14ac:dyDescent="0.3">
      <c r="A53" s="66"/>
      <c r="B53" s="66"/>
      <c r="C53" s="66"/>
      <c r="D53" s="66"/>
      <c r="E53" s="66"/>
    </row>
    <row r="54" spans="1:5" x14ac:dyDescent="0.3">
      <c r="A54" s="72" t="s">
        <v>12</v>
      </c>
      <c r="B54" s="133" t="s">
        <v>56</v>
      </c>
      <c r="C54" s="133"/>
      <c r="D54" s="133"/>
      <c r="E54" s="133"/>
    </row>
    <row r="55" spans="1:5" x14ac:dyDescent="0.3">
      <c r="A55" s="73"/>
      <c r="B55" s="135" t="s">
        <v>57</v>
      </c>
      <c r="C55" s="135"/>
      <c r="D55" s="135"/>
      <c r="E55" s="135"/>
    </row>
    <row r="56" spans="1:5" ht="13.95" customHeight="1" x14ac:dyDescent="0.3">
      <c r="A56" s="74"/>
      <c r="B56" s="74"/>
      <c r="C56" s="74"/>
      <c r="D56" s="74"/>
      <c r="E56" s="74"/>
    </row>
    <row r="57" spans="1:5" ht="13.95" customHeight="1" x14ac:dyDescent="0.3">
      <c r="A57" s="75" t="s">
        <v>2</v>
      </c>
      <c r="B57" s="76" t="s">
        <v>2</v>
      </c>
      <c r="C57" s="74"/>
      <c r="D57" s="74"/>
      <c r="E57" s="74"/>
    </row>
    <row r="58" spans="1:5" ht="13.95" customHeight="1" x14ac:dyDescent="0.3">
      <c r="A58" s="73"/>
      <c r="B58" s="77"/>
      <c r="C58" s="78" t="s">
        <v>49</v>
      </c>
      <c r="D58" s="77"/>
      <c r="E58" s="79">
        <f>SUM(E51/4)</f>
        <v>0</v>
      </c>
    </row>
    <row r="59" spans="1:5" ht="13.95" customHeight="1" x14ac:dyDescent="0.3">
      <c r="A59" s="73"/>
      <c r="B59" s="134" t="s">
        <v>2</v>
      </c>
      <c r="C59" s="134"/>
      <c r="D59" s="134"/>
      <c r="E59" s="134"/>
    </row>
    <row r="60" spans="1:5" ht="13.95" customHeight="1" x14ac:dyDescent="0.3">
      <c r="A60" s="73"/>
      <c r="B60" s="80"/>
      <c r="C60" s="80"/>
      <c r="D60" s="80"/>
      <c r="E60" s="80"/>
    </row>
    <row r="61" spans="1:5" ht="13.95" customHeight="1" x14ac:dyDescent="0.3">
      <c r="A61" s="72" t="s">
        <v>37</v>
      </c>
      <c r="B61" s="133" t="s">
        <v>50</v>
      </c>
      <c r="C61" s="133"/>
      <c r="D61" s="133"/>
      <c r="E61" s="133"/>
    </row>
    <row r="62" spans="1:5" ht="13.95" customHeight="1" x14ac:dyDescent="0.3">
      <c r="A62" s="74"/>
      <c r="B62" s="83" t="s">
        <v>51</v>
      </c>
      <c r="C62" s="74"/>
      <c r="D62" s="74"/>
      <c r="E62" s="74"/>
    </row>
    <row r="63" spans="1:5" s="2" customFormat="1" ht="13.95" customHeight="1" x14ac:dyDescent="0.3">
      <c r="A63" s="85" t="s">
        <v>28</v>
      </c>
      <c r="B63" s="86"/>
      <c r="C63" s="86"/>
      <c r="D63" s="86"/>
      <c r="E63" s="86"/>
    </row>
    <row r="64" spans="1:5" ht="19.95" customHeight="1" x14ac:dyDescent="0.3">
      <c r="A64" s="57" t="s">
        <v>24</v>
      </c>
      <c r="B64" s="83" t="s">
        <v>52</v>
      </c>
      <c r="C64" s="87" t="s">
        <v>2</v>
      </c>
      <c r="D64" s="57"/>
      <c r="E64" s="57"/>
    </row>
    <row r="65" spans="1:5" ht="13.95" customHeight="1" x14ac:dyDescent="0.3">
      <c r="A65" s="41" t="s">
        <v>13</v>
      </c>
      <c r="B65" s="84" t="s">
        <v>53</v>
      </c>
      <c r="C65" s="57"/>
      <c r="D65" s="57"/>
      <c r="E65" s="57"/>
    </row>
    <row r="66" spans="1:5" ht="13.95" customHeight="1" x14ac:dyDescent="0.3">
      <c r="A66" s="41" t="s">
        <v>14</v>
      </c>
      <c r="B66" s="84"/>
      <c r="C66" s="57"/>
      <c r="D66" s="88"/>
      <c r="E66" s="57" t="s">
        <v>2</v>
      </c>
    </row>
    <row r="67" spans="1:5" ht="13.95" customHeight="1" x14ac:dyDescent="0.3">
      <c r="A67" s="57" t="s">
        <v>25</v>
      </c>
      <c r="B67" s="83" t="s">
        <v>54</v>
      </c>
      <c r="C67" s="57"/>
      <c r="D67" s="88"/>
      <c r="E67" s="88"/>
    </row>
    <row r="68" spans="1:5" ht="13.95" customHeight="1" x14ac:dyDescent="0.3">
      <c r="A68" s="57" t="s">
        <v>26</v>
      </c>
      <c r="B68" s="83" t="s">
        <v>55</v>
      </c>
      <c r="C68" s="57"/>
      <c r="D68" s="88"/>
      <c r="E68" s="88"/>
    </row>
    <row r="69" spans="1:5" ht="13.95" customHeight="1" x14ac:dyDescent="0.3">
      <c r="A69" s="80"/>
      <c r="B69" s="80"/>
      <c r="C69" s="80"/>
      <c r="D69" s="80"/>
      <c r="E69" s="80"/>
    </row>
    <row r="70" spans="1:5" ht="13.95" customHeight="1" x14ac:dyDescent="0.3">
      <c r="A70" s="85" t="s">
        <v>15</v>
      </c>
      <c r="B70" s="80"/>
      <c r="C70" s="80"/>
      <c r="D70" s="80"/>
      <c r="E70" s="80"/>
    </row>
    <row r="71" spans="1:5" ht="16.2" customHeight="1" x14ac:dyDescent="0.3">
      <c r="A71" s="89" t="s">
        <v>27</v>
      </c>
      <c r="B71" s="130"/>
      <c r="C71" s="130"/>
      <c r="D71" s="57"/>
      <c r="E71" s="57"/>
    </row>
    <row r="72" spans="1:5" ht="16.2" customHeight="1" x14ac:dyDescent="0.3">
      <c r="A72" s="90" t="s">
        <v>23</v>
      </c>
      <c r="B72" s="68" t="s">
        <v>59</v>
      </c>
      <c r="C72" s="92">
        <f>E51</f>
        <v>0</v>
      </c>
      <c r="D72" s="91"/>
      <c r="E72" s="57"/>
    </row>
    <row r="73" spans="1:5" ht="16.2" customHeight="1" x14ac:dyDescent="0.3">
      <c r="A73" s="90"/>
      <c r="B73" s="68" t="s">
        <v>60</v>
      </c>
      <c r="C73" s="92">
        <f>E58</f>
        <v>0</v>
      </c>
      <c r="D73" s="91"/>
      <c r="E73" s="57"/>
    </row>
    <row r="74" spans="1:5" ht="16.2" customHeight="1" x14ac:dyDescent="0.3">
      <c r="A74" s="90" t="s">
        <v>35</v>
      </c>
      <c r="B74" s="130" t="s">
        <v>61</v>
      </c>
      <c r="C74" s="130"/>
      <c r="D74" s="57"/>
      <c r="E74" s="57"/>
    </row>
    <row r="75" spans="1:5" ht="16.2" customHeight="1" x14ac:dyDescent="0.3">
      <c r="A75" s="90" t="s">
        <v>16</v>
      </c>
      <c r="B75" s="131"/>
      <c r="C75" s="131"/>
      <c r="D75" s="57"/>
      <c r="E75" s="57"/>
    </row>
    <row r="76" spans="1:5" ht="16.2" customHeight="1" x14ac:dyDescent="0.3">
      <c r="A76" s="89" t="s">
        <v>17</v>
      </c>
      <c r="B76" s="132"/>
      <c r="C76" s="130"/>
      <c r="D76" s="57"/>
      <c r="E76" s="57"/>
    </row>
    <row r="77" spans="1:5" ht="36" customHeight="1" x14ac:dyDescent="0.3">
      <c r="A77" s="90" t="s">
        <v>31</v>
      </c>
      <c r="B77" s="130"/>
      <c r="C77" s="130"/>
      <c r="D77" s="57"/>
      <c r="E77" s="57"/>
    </row>
    <row r="78" spans="1:5" ht="13.95" customHeight="1" x14ac:dyDescent="0.3">
      <c r="B78" s="8"/>
      <c r="C78" s="9" t="s">
        <v>40</v>
      </c>
      <c r="D78" s="74"/>
      <c r="E78" s="74"/>
    </row>
    <row r="79" spans="1:5" ht="13.95" customHeight="1" x14ac:dyDescent="0.3">
      <c r="A79" s="5" t="s">
        <v>32</v>
      </c>
      <c r="B79" s="3"/>
      <c r="C79" s="3"/>
      <c r="D79" s="3"/>
      <c r="E79" s="4"/>
    </row>
    <row r="80" spans="1:5" s="6" customFormat="1" ht="364.2" customHeight="1" x14ac:dyDescent="0.3">
      <c r="A80" s="129" t="s">
        <v>58</v>
      </c>
      <c r="B80" s="129"/>
      <c r="C80" s="129"/>
      <c r="D80" s="129"/>
      <c r="E80" s="129"/>
    </row>
  </sheetData>
  <sheetProtection algorithmName="SHA-512" hashValue="bNp/SGfmWPu1NP2HzUp+KQLlK7yDJ3EfI4xiragZ+So0RZbk4aMuEZGoGq4U6ziOtF1yn03JkBugawyfaxCOsA==" saltValue="3gw3TZDslXVkNXtTiV5elA==" spinCount="100000" sheet="1" objects="1" scenarios="1" selectLockedCells="1"/>
  <mergeCells count="42">
    <mergeCell ref="B1:E1"/>
    <mergeCell ref="D2:E2"/>
    <mergeCell ref="A80:E80"/>
    <mergeCell ref="B74:C74"/>
    <mergeCell ref="B75:C75"/>
    <mergeCell ref="B77:C77"/>
    <mergeCell ref="B76:C76"/>
    <mergeCell ref="B71:C71"/>
    <mergeCell ref="B54:E54"/>
    <mergeCell ref="B61:E61"/>
    <mergeCell ref="B59:E59"/>
    <mergeCell ref="B55:E55"/>
    <mergeCell ref="A6:A9"/>
    <mergeCell ref="A14:A17"/>
    <mergeCell ref="C5:E5"/>
    <mergeCell ref="A5:B5"/>
    <mergeCell ref="C45:D45"/>
    <mergeCell ref="A22:A25"/>
    <mergeCell ref="A30:A33"/>
    <mergeCell ref="A38:A41"/>
    <mergeCell ref="C31:E31"/>
    <mergeCell ref="C39:E39"/>
    <mergeCell ref="C23:E23"/>
    <mergeCell ref="C37:E37"/>
    <mergeCell ref="A29:B29"/>
    <mergeCell ref="C29:E29"/>
    <mergeCell ref="A37:B37"/>
    <mergeCell ref="A42:B42"/>
    <mergeCell ref="D38:E38"/>
    <mergeCell ref="D40:E41"/>
    <mergeCell ref="D6:E9"/>
    <mergeCell ref="D14:E17"/>
    <mergeCell ref="A34:B34"/>
    <mergeCell ref="A26:B26"/>
    <mergeCell ref="D24:E25"/>
    <mergeCell ref="D22:E22"/>
    <mergeCell ref="D30:E30"/>
    <mergeCell ref="D32:E33"/>
    <mergeCell ref="A13:B13"/>
    <mergeCell ref="C13:E13"/>
    <mergeCell ref="A21:B21"/>
    <mergeCell ref="C21:E21"/>
  </mergeCells>
  <pageMargins left="0.51886792452830188" right="0.34591194968553457" top="0.330188679245283" bottom="1.5723270440251572E-2" header="0.3" footer="0.3"/>
  <pageSetup paperSize="9" orientation="portrait" r:id="rId1"/>
  <ignoredErrors>
    <ignoredError sqref="E10 E4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7620</xdr:colOff>
                    <xdr:row>59</xdr:row>
                    <xdr:rowOff>144780</xdr:rowOff>
                  </from>
                  <to>
                    <xdr:col>1</xdr:col>
                    <xdr:colOff>822960</xdr:colOff>
                    <xdr:row>61</xdr:row>
                    <xdr:rowOff>7620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22860</xdr:colOff>
                    <xdr:row>63</xdr:row>
                    <xdr:rowOff>45720</xdr:rowOff>
                  </from>
                  <to>
                    <xdr:col>1</xdr:col>
                    <xdr:colOff>830580</xdr:colOff>
                    <xdr:row>64</xdr:row>
                    <xdr:rowOff>7620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22860</xdr:colOff>
                    <xdr:row>63</xdr:row>
                    <xdr:rowOff>228600</xdr:rowOff>
                  </from>
                  <to>
                    <xdr:col>1</xdr:col>
                    <xdr:colOff>830580</xdr:colOff>
                    <xdr:row>65</xdr:row>
                    <xdr:rowOff>22860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22860</xdr:colOff>
                    <xdr:row>64</xdr:row>
                    <xdr:rowOff>152400</xdr:rowOff>
                  </from>
                  <to>
                    <xdr:col>1</xdr:col>
                    <xdr:colOff>830580</xdr:colOff>
                    <xdr:row>66</xdr:row>
                    <xdr:rowOff>22860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22860</xdr:colOff>
                    <xdr:row>65</xdr:row>
                    <xdr:rowOff>152400</xdr:rowOff>
                  </from>
                  <to>
                    <xdr:col>1</xdr:col>
                    <xdr:colOff>830580</xdr:colOff>
                    <xdr:row>67</xdr:row>
                    <xdr:rowOff>22860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0</xdr:col>
                    <xdr:colOff>1943100</xdr:colOff>
                    <xdr:row>53</xdr:row>
                    <xdr:rowOff>0</xdr:rowOff>
                  </from>
                  <to>
                    <xdr:col>1</xdr:col>
                    <xdr:colOff>800100</xdr:colOff>
                    <xdr:row>54</xdr:row>
                    <xdr:rowOff>22860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2057400</xdr:colOff>
                    <xdr:row>70</xdr:row>
                    <xdr:rowOff>190500</xdr:rowOff>
                  </from>
                  <to>
                    <xdr:col>2</xdr:col>
                    <xdr:colOff>655320</xdr:colOff>
                    <xdr:row>72</xdr:row>
                    <xdr:rowOff>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xdr:col>
                    <xdr:colOff>2057400</xdr:colOff>
                    <xdr:row>71</xdr:row>
                    <xdr:rowOff>190500</xdr:rowOff>
                  </from>
                  <to>
                    <xdr:col>2</xdr:col>
                    <xdr:colOff>655320</xdr:colOff>
                    <xdr:row>73</xdr:row>
                    <xdr:rowOff>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1</xdr:col>
                    <xdr:colOff>312420</xdr:colOff>
                    <xdr:row>73</xdr:row>
                    <xdr:rowOff>7620</xdr:rowOff>
                  </from>
                  <to>
                    <xdr:col>1</xdr:col>
                    <xdr:colOff>1181100</xdr:colOff>
                    <xdr:row>74</xdr:row>
                    <xdr:rowOff>22860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1</xdr:col>
                    <xdr:colOff>2057400</xdr:colOff>
                    <xdr:row>73</xdr:row>
                    <xdr:rowOff>0</xdr:rowOff>
                  </from>
                  <to>
                    <xdr:col>2</xdr:col>
                    <xdr:colOff>655320</xdr:colOff>
                    <xdr:row>74</xdr:row>
                    <xdr:rowOff>7620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1</xdr:col>
                    <xdr:colOff>22860</xdr:colOff>
                    <xdr:row>66</xdr:row>
                    <xdr:rowOff>152400</xdr:rowOff>
                  </from>
                  <to>
                    <xdr:col>1</xdr:col>
                    <xdr:colOff>883920</xdr:colOff>
                    <xdr:row>68</xdr:row>
                    <xdr:rowOff>22860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1</xdr:col>
                    <xdr:colOff>7620</xdr:colOff>
                    <xdr:row>60</xdr:row>
                    <xdr:rowOff>152400</xdr:rowOff>
                  </from>
                  <to>
                    <xdr:col>1</xdr:col>
                    <xdr:colOff>876300</xdr:colOff>
                    <xdr:row>62</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Department of Education and Training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Reade, Kate A</dc:creator>
  <cp:lastModifiedBy>Reade, Kate A</cp:lastModifiedBy>
  <cp:lastPrinted>2019-10-13T21:19:01Z</cp:lastPrinted>
  <dcterms:created xsi:type="dcterms:W3CDTF">2018-10-07T09:11:25Z</dcterms:created>
  <dcterms:modified xsi:type="dcterms:W3CDTF">2019-10-20T23:33:53Z</dcterms:modified>
</cp:coreProperties>
</file>